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-01" sheetId="1" state="visible" r:id="rId2"/>
  </sheets>
  <definedNames>
    <definedName function="false" hidden="false" localSheetId="0" name="_xlnm.Print_Area" vbProcedure="false">'r-01'!$A$1:$H$331</definedName>
    <definedName function="false" hidden="false" localSheetId="0" name="_Hlk68164199" vbProcedure="false">'r-01'!$F$5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<sst xmlns="http://schemas.openxmlformats.org/spreadsheetml/2006/main" count="1783" uniqueCount="221">
  <si>
    <t xml:space="preserve">Приложение № 3
к решению Схода 
граждан Загеданского сельского поселения 
От 24.05.2021 № 12</t>
  </si>
  <si>
    <t xml:space="preserve">Распределение расходов</t>
  </si>
  <si>
    <t xml:space="preserve">Загеданского сельского поселения по разделам, подразделам,</t>
  </si>
  <si>
    <t xml:space="preserve">целевым статьям расходов, видам расходов Функциональной</t>
  </si>
  <si>
    <t xml:space="preserve">классификации расходов Российской Федерации в 2021 году</t>
  </si>
  <si>
    <t xml:space="preserve">Наименование главных распорядителей бюджетных средств</t>
  </si>
  <si>
    <t xml:space="preserve">                        К  О  Д  Ы                      классификации расходов бюджетов</t>
  </si>
  <si>
    <t xml:space="preserve">Код главы</t>
  </si>
  <si>
    <t xml:space="preserve">Раздел</t>
  </si>
  <si>
    <t xml:space="preserve">Подраздел</t>
  </si>
  <si>
    <t xml:space="preserve">КЦСР</t>
  </si>
  <si>
    <t xml:space="preserve">КВР</t>
  </si>
  <si>
    <t xml:space="preserve">КОСГУ</t>
  </si>
  <si>
    <t xml:space="preserve">2021 год</t>
  </si>
  <si>
    <t xml:space="preserve">Администрация Загеданского сельского поселения</t>
  </si>
  <si>
    <t xml:space="preserve">Общегосударственные вопросы</t>
  </si>
  <si>
    <t xml:space="preserve">301</t>
  </si>
  <si>
    <t xml:space="preserve">01</t>
  </si>
  <si>
    <t xml:space="preserve">Функционирование высшего должностного лица</t>
  </si>
  <si>
    <t xml:space="preserve">02</t>
  </si>
  <si>
    <t xml:space="preserve">Обеспечение деятельности исполнительных органов муниципального образования</t>
  </si>
  <si>
    <t xml:space="preserve"> 00 </t>
  </si>
  <si>
    <t xml:space="preserve">Иные непрограммные мероприятия</t>
  </si>
  <si>
    <t xml:space="preserve"> 00 0 02</t>
  </si>
  <si>
    <t xml:space="preserve">Глава администрации сельского поселения</t>
  </si>
  <si>
    <t xml:space="preserve"> 00 0 02 03000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</si>
  <si>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</si>
  <si>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</si>
  <si>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</si>
  <si>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 0 0 02 03000</t>
  </si>
  <si>
    <t xml:space="preserve">120</t>
  </si>
  <si>
    <t xml:space="preserve">Фонд оплаты труда государственных
(муниципальных) органов</t>
  </si>
  <si>
    <t xml:space="preserve">0 0 02 03000</t>
  </si>
  <si>
    <t xml:space="preserve">121</t>
  </si>
  <si>
    <t xml:space="preserve">РАСХОДЫ</t>
  </si>
  <si>
    <t xml:space="preserve">200</t>
  </si>
  <si>
    <t xml:space="preserve">Оплата труда и начисления на выплаты по оплате труда</t>
  </si>
  <si>
    <t xml:space="preserve">210</t>
  </si>
  <si>
    <t xml:space="preserve">Заработная плата</t>
  </si>
  <si>
    <t xml:space="preserve">211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</si>
  <si>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</si>
  <si>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129</t>
  </si>
  <si>
    <t xml:space="preserve">Начисления на выплаты по оплате труда</t>
  </si>
  <si>
    <t xml:space="preserve">213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</si>
  <si>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</si>
  <si>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</t>
  </si>
  <si>
    <t xml:space="preserve">00</t>
  </si>
  <si>
    <t xml:space="preserve">Расходы органов местного самоуправления</t>
  </si>
  <si>
    <t xml:space="preserve"> 00 0 02 04000</t>
  </si>
  <si>
    <t xml:space="preserve"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</si>
  <si>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</si>
  <si>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</si>
  <si>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Прочая закупка товаров, работ, услуг</t>
  </si>
  <si>
    <t xml:space="preserve">244</t>
  </si>
  <si>
    <t xml:space="preserve">Оплата работ, услуг</t>
  </si>
  <si>
    <t xml:space="preserve">220</t>
  </si>
  <si>
    <t xml:space="preserve">Прочие работы, услуги</t>
  </si>
  <si>
    <t xml:space="preserve">226</t>
  </si>
  <si>
    <t xml:space="preserve">ПОСТУПЛЕНИЕ НЕФИНАНСОВЫХ АКТИВОВ</t>
  </si>
  <si>
    <t xml:space="preserve">300</t>
  </si>
  <si>
    <t xml:space="preserve">Увеличение стоимости материальных запасов</t>
  </si>
  <si>
    <t xml:space="preserve">340</t>
  </si>
  <si>
    <t xml:space="preserve">Увеличение стоимости горюче-смазочных материалов</t>
  </si>
  <si>
    <t xml:space="preserve">343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</si>
  <si>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</si>
  <si>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</si>
  <si>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</si>
  <si>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</si>
  <si>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Уплата налога на имущество организаций и земельного налога</t>
  </si>
  <si>
    <t xml:space="preserve">851</t>
  </si>
  <si>
    <t xml:space="preserve">Прочие расходы</t>
  </si>
  <si>
    <t xml:space="preserve">290</t>
  </si>
  <si>
    <t xml:space="preserve">Налоги, пошлины и сборы</t>
  </si>
  <si>
    <t xml:space="preserve">291</t>
  </si>
  <si>
    <t xml:space="preserve">Уплата прочих налогов, сборов и иных платежей</t>
  </si>
  <si>
    <t xml:space="preserve">852</t>
  </si>
  <si>
    <t xml:space="preserve">Уплата иных платежей</t>
  </si>
  <si>
    <t xml:space="preserve">853</t>
  </si>
  <si>
    <t xml:space="preserve">Уплата прочих налогов, сборов</t>
  </si>
  <si>
    <t xml:space="preserve">Штрафы за нарушение законодательства о налогах и сборах, законодательства о страховых взносах</t>
  </si>
  <si>
    <t xml:space="preserve">Резервные фонды</t>
  </si>
  <si>
    <t xml:space="preserve">11</t>
  </si>
  <si>
    <t xml:space="preserve">Иные не программные мероприятия</t>
  </si>
  <si>
    <t xml:space="preserve">00 0 70</t>
  </si>
  <si>
    <t xml:space="preserve">Расходы поселений</t>
  </si>
  <si>
    <t xml:space="preserve">00 0 70 05000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</si>
  <si>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</si>
  <si>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</si>
  <si>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</si>
  <si>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13</t>
  </si>
  <si>
    <t xml:space="preserve">Муниципальная целевая программа "Развитие муниципальной службы администрации Преградненского сельского поселения на 2021-2023 годы"</t>
  </si>
  <si>
    <t xml:space="preserve">Предоставление социальных гарантий лицам, замещавшим  муниципальные должности в Преградненском СП</t>
  </si>
  <si>
    <t xml:space="preserve"> 04 1</t>
  </si>
  <si>
    <t xml:space="preserve">Выплата пенсии за выслугу лет</t>
  </si>
  <si>
    <t xml:space="preserve">04 1 00</t>
  </si>
  <si>
    <t xml:space="preserve">04 1 00 60300</t>
  </si>
  <si>
    <t xml:space="preserve">Закупка товаров, работ и услуг для государственных нужд</t>
  </si>
  <si>
    <t xml:space="preserve">Муниципальная целевая программа "Противодействие коррупции в Администрации Преградненского сельского поселения на 2021-2023 годы"</t>
  </si>
  <si>
    <t xml:space="preserve">05</t>
  </si>
  <si>
    <t xml:space="preserve">Противодействие коррупции в Администрации Преградненского сельского поселения на 2021-2023 годы</t>
  </si>
  <si>
    <t xml:space="preserve">05 1</t>
  </si>
  <si>
    <t xml:space="preserve">05 1 00</t>
  </si>
  <si>
    <t xml:space="preserve">05 1 00 60400</t>
  </si>
  <si>
    <t xml:space="preserve"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</si>
  <si>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 xml:space="preserve">07 1</t>
  </si>
  <si>
    <t xml:space="preserve">Развитие субъектов малого и среднего предпринимательства на территории Преградненского сельского поселения Урупского МР КЧР на 2019-2021 годы</t>
  </si>
  <si>
    <t xml:space="preserve">07 1 00</t>
  </si>
  <si>
    <t xml:space="preserve">07 1 00 60600</t>
  </si>
  <si>
    <t xml:space="preserve">Энергосбережение и повышение энергетической эффективности</t>
  </si>
  <si>
    <t xml:space="preserve">09 0</t>
  </si>
  <si>
    <t xml:space="preserve">09 0 00</t>
  </si>
  <si>
    <t xml:space="preserve"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</si>
  <si>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 xml:space="preserve">09 0 00 60700</t>
  </si>
  <si>
    <t xml:space="preserve">Работы, услуги по содержанию имущества</t>
  </si>
  <si>
    <t xml:space="preserve">72 0</t>
  </si>
  <si>
    <t xml:space="preserve">72 0 00</t>
  </si>
  <si>
    <t xml:space="preserve">Центральный аппарат</t>
  </si>
  <si>
    <t xml:space="preserve">72 0 00 04000</t>
  </si>
  <si>
    <t xml:space="preserve">Иные выплаты текущего характера организациям</t>
  </si>
  <si>
    <t xml:space="preserve">Национальная оборона</t>
  </si>
  <si>
    <t xml:space="preserve">Финансовое обеспечение расходов муниципального образования</t>
  </si>
  <si>
    <t xml:space="preserve">03</t>
  </si>
  <si>
    <t xml:space="preserve">99</t>
  </si>
  <si>
    <t xml:space="preserve">99 0 00</t>
  </si>
  <si>
    <t xml:space="preserve">Осуществление первичного воинского учета на территориях, где отсутствуют военные комиссариаты (федеральные средства)</t>
  </si>
  <si>
    <t xml:space="preserve">99 0 00 51180</t>
  </si>
  <si>
    <t xml:space="preserve">Социальное обеспечение</t>
  </si>
  <si>
    <t xml:space="preserve">99  0 00 51180</t>
  </si>
  <si>
    <t xml:space="preserve">260</t>
  </si>
  <si>
    <t xml:space="preserve">Социальные пособия и компенсации персоналу в денежной форме</t>
  </si>
  <si>
    <t xml:space="preserve">266</t>
  </si>
  <si>
    <t xml:space="preserve">Увеличение стоимости прочих оборотных запасов </t>
  </si>
  <si>
    <t xml:space="preserve">346</t>
  </si>
  <si>
    <t xml:space="preserve">Национальная безопасность и правохранительная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</si>
  <si>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</si>
  <si>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10</t>
  </si>
  <si>
    <t xml:space="preserve">00 0</t>
  </si>
  <si>
    <t xml:space="preserve">00 2 47</t>
  </si>
  <si>
    <t xml:space="preserve">Мероприятия по предупреждению и ликвидации последствий чрезвычяйных ситуаций и стихийных бедствий</t>
  </si>
  <si>
    <t xml:space="preserve">00 2 </t>
  </si>
  <si>
    <t xml:space="preserve">00 2 47 99000</t>
  </si>
  <si>
    <t xml:space="preserve">72 0 00 01000</t>
  </si>
  <si>
    <t xml:space="preserve">09</t>
  </si>
  <si>
    <t xml:space="preserve">Приобретение работ, услуг</t>
  </si>
  <si>
    <t xml:space="preserve">НАЦИОНАЛЬНАЯ БЕЗОПАСНОСТЬ И ПРАВООХРАНИТЕЛЬНАЯ ДЕЯТЕЛЬНОСТЬ</t>
  </si>
  <si>
    <t xml:space="preserve">00 </t>
  </si>
  <si>
    <t xml:space="preserve">Иные  мероприятия</t>
  </si>
  <si>
    <t xml:space="preserve">Обеспечение пожарной безопасности</t>
  </si>
  <si>
    <t xml:space="preserve">Обеспечение расходов на деятельность поселения</t>
  </si>
  <si>
    <t xml:space="preserve">00 2 47  99000</t>
  </si>
  <si>
    <t xml:space="preserve">ЖИЛИЩНО-КОММУНАЛЬНОЕ ХОЗЯЙСТВО</t>
  </si>
  <si>
    <t xml:space="preserve">Благоустройство</t>
  </si>
  <si>
    <t xml:space="preserve">00 6</t>
  </si>
  <si>
    <t xml:space="preserve">00 6 00</t>
  </si>
  <si>
    <t xml:space="preserve">00 6 00 04000</t>
  </si>
  <si>
    <t xml:space="preserve">Прочие работы и услуги</t>
  </si>
  <si>
    <t xml:space="preserve">Муниципальная целевая программа "Формирование современной городской среды на территории Преградненского сельского поселения"</t>
  </si>
  <si>
    <t xml:space="preserve">08</t>
  </si>
  <si>
    <t xml:space="preserve">Благоустройство дворовых территорий и территорий общего пользования</t>
  </si>
  <si>
    <t xml:space="preserve">08 1</t>
  </si>
  <si>
    <t xml:space="preserve">Благоустройство дворовых территорий МЖД</t>
  </si>
  <si>
    <t xml:space="preserve">08 1 F2</t>
  </si>
  <si>
    <t xml:space="preserve"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</t>
  </si>
  <si>
    <t xml:space="preserve">08 1 F2 55550</t>
  </si>
  <si>
    <t xml:space="preserve"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</si>
  <si>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 xml:space="preserve">225</t>
  </si>
  <si>
    <t xml:space="preserve"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</si>
  <si>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 xml:space="preserve"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</si>
  <si>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Уличное освещение</t>
  </si>
  <si>
    <t xml:space="preserve">Увеличение стоимости прочих оборотных запасов</t>
  </si>
  <si>
    <t xml:space="preserve">Закупка энергетических ресурсов</t>
  </si>
  <si>
    <t xml:space="preserve">247</t>
  </si>
  <si>
    <t xml:space="preserve">Коммунальные услуги</t>
  </si>
  <si>
    <t xml:space="preserve">223</t>
  </si>
  <si>
    <t xml:space="preserve">Уплата налога на имущество и земельного налога</t>
  </si>
  <si>
    <t xml:space="preserve">00 6 00 05000</t>
  </si>
  <si>
    <t xml:space="preserve">Прочие услуги</t>
  </si>
  <si>
    <t xml:space="preserve">Культура и кинематография</t>
  </si>
  <si>
    <t xml:space="preserve">Культура </t>
  </si>
  <si>
    <t xml:space="preserve">00 4</t>
  </si>
  <si>
    <t xml:space="preserve">Дом культуры</t>
  </si>
  <si>
    <t xml:space="preserve">00 4 40</t>
  </si>
  <si>
    <t xml:space="preserve">72 0 00 44000</t>
  </si>
  <si>
    <t xml:space="preserve"> 00 4 40 99000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</si>
  <si>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</si>
  <si>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казенных учреждений</t>
  </si>
  <si>
    <t xml:space="preserve">110</t>
  </si>
  <si>
    <t xml:space="preserve">Фонд оплаты труда учреждений</t>
  </si>
  <si>
    <t xml:space="preserve">111</t>
  </si>
  <si>
    <t xml:space="preserve">Иные выплаты персоналу учреждений, за исключением фонда оплаты труда</t>
  </si>
  <si>
    <t xml:space="preserve">112</t>
  </si>
  <si>
    <t xml:space="preserve">Взносы по обязательному социальному страхованию на выплаты по оплате труда работников и иные выплаты работникам учреждений</t>
  </si>
  <si>
    <t xml:space="preserve">119</t>
  </si>
  <si>
    <t xml:space="preserve">Библиотеки</t>
  </si>
  <si>
    <t xml:space="preserve"> 00 4 42</t>
  </si>
  <si>
    <t xml:space="preserve"> 00 4 42 99000</t>
  </si>
  <si>
    <t xml:space="preserve">Оплата труда и начисления на оплату труда</t>
  </si>
  <si>
    <t xml:space="preserve">Прочие работы услуги</t>
  </si>
  <si>
    <t xml:space="preserve">Социальная политика</t>
  </si>
  <si>
    <t xml:space="preserve">Пенсионное обеспечение</t>
  </si>
  <si>
    <t xml:space="preserve">Финансовое обеспечение иных расходов муниципального образования</t>
  </si>
  <si>
    <t xml:space="preserve">72</t>
  </si>
  <si>
    <t xml:space="preserve">Доплаты к пенсиям государственных служащих Субъектов Российской Федерации и муниципальных служащих</t>
  </si>
  <si>
    <t xml:space="preserve">Социальные выплаты</t>
  </si>
  <si>
    <t xml:space="preserve">Иные пенсии, социальные доплаты к пенсиям</t>
  </si>
  <si>
    <t xml:space="preserve">312</t>
  </si>
  <si>
    <t xml:space="preserve">Пенсии, пособия, выплачиваемые организациями сектора государственного управления</t>
  </si>
  <si>
    <t xml:space="preserve">264</t>
  </si>
  <si>
    <t xml:space="preserve">Межбюджетные  трансферты</t>
  </si>
  <si>
    <t xml:space="preserve">14</t>
  </si>
  <si>
    <t xml:space="preserve">Межбюджетные трансферты общего характера бюджетам бюджетной системы Российской Федерации</t>
  </si>
  <si>
    <t xml:space="preserve">00 0 02</t>
  </si>
  <si>
    <t xml:space="preserve">00 0 02 04000</t>
  </si>
  <si>
    <t xml:space="preserve">500</t>
  </si>
  <si>
    <t xml:space="preserve">Иные   межбюджетные   трансферты  </t>
  </si>
  <si>
    <t xml:space="preserve">540</t>
  </si>
  <si>
    <t xml:space="preserve">Безвозмездные перечисления бюджетам</t>
  </si>
  <si>
    <t xml:space="preserve">250</t>
  </si>
  <si>
    <t xml:space="preserve">Межбюджетные трансферты, передаваемые бюджетам муниципальных районов на осуществление вопросов местного значения в соответствии с заключенными соглашениями</t>
  </si>
  <si>
    <t xml:space="preserve">251</t>
  </si>
  <si>
    <t xml:space="preserve">ИТОГО РАСХОДОВ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</si>
</sst>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#,##0&quot;    &quot;;\-#,##0&quot;    &quot;;&quot; -    &quot;;\ @\ "/>
    <numFmt numFmtId="166" formatCode="\ #,##0.00&quot;    &quot;;\-#,##0.00&quot;    &quot;;&quot; -&quot;#&quot;    &quot;;\ @\ "/>
    <numFmt numFmtId="167" formatCode="[$-419]General"/>
    <numFmt numFmtId="168" formatCode="[$-419]@"/>
    <numFmt numFmtId="169" formatCode="0.00"/>
    <numFmt numFmtId="170" formatCode="[$-419]0.00"/>
  </numFmts>
  <fonts count="34">
    <font>
      <sz val="11"/>
      <color rgb="FF00000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6"/>
      <color rgb="FF000000"/>
      <name val="Arial"/>
      <family val="2"/>
      <charset val="204"/>
    </font>
    <font>
      <b val="true"/>
      <i val="true"/>
      <u val="single"/>
      <sz val="11"/>
      <color rgb="FF000000"/>
      <name val="Arial"/>
      <family val="2"/>
      <charset val="204"/>
    </font>
    <font>
      <sz val="10"/>
      <color rgb="FF000000"/>
      <name val="Arial Cyr"/>
      <family val="0"/>
      <charset val="204"/>
    </font>
    <font>
      <sz val="10"/>
      <name val="Arial Cyr"/>
      <family val="0"/>
      <charset val="204"/>
    </font>
    <font>
      <sz val="11"/>
      <name val="Arial Cyr"/>
      <family val="0"/>
      <charset val="204"/>
    </font>
    <font>
      <b val="true"/>
      <sz val="11"/>
      <name val="Arial Cyr1"/>
      <family val="0"/>
      <charset val="204"/>
    </font>
    <font>
      <b val="true"/>
      <sz val="11"/>
      <name val="Arial Cyr"/>
      <family val="0"/>
      <charset val="204"/>
    </font>
    <font>
      <sz val="11"/>
      <name val="Arial Cyr1"/>
      <family val="0"/>
      <charset val="204"/>
    </font>
    <font>
      <sz val="12"/>
      <name val="Arial Cyr1"/>
      <family val="0"/>
      <charset val="204"/>
    </font>
    <font>
      <b val="true"/>
      <sz val="12"/>
      <name val="Arial Cyr1"/>
      <family val="0"/>
      <charset val="204"/>
    </font>
    <font>
      <sz val="7"/>
      <color rgb="FF000000"/>
      <name val="Arial CYR"/>
      <family val="0"/>
      <charset val="204"/>
    </font>
    <font>
      <b val="true"/>
      <sz val="12"/>
      <name val="Times New Roman"/>
      <family val="1"/>
      <charset val="204"/>
    </font>
    <font>
      <b val="true"/>
      <sz val="12"/>
      <name val="Arial Cyr"/>
      <family val="0"/>
      <charset val="204"/>
    </font>
    <font>
      <sz val="12"/>
      <name val="Times New Roman"/>
      <family val="1"/>
      <charset val="204"/>
    </font>
    <font>
      <sz val="12"/>
      <name val="Arial Cyr"/>
      <family val="0"/>
      <charset val="204"/>
    </font>
    <font>
      <sz val="12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10"/>
      <color rgb="FF000000"/>
      <name val="Arial Cyr"/>
      <family val="0"/>
      <charset val="204"/>
    </font>
    <font>
      <sz val="10"/>
      <color rgb="FFFF0000"/>
      <name val="Arial Cyr"/>
      <family val="0"/>
      <charset val="204"/>
    </font>
    <font>
      <sz val="11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4"/>
      <name val="Arial"/>
      <family val="2"/>
      <charset val="204"/>
    </font>
    <font>
      <sz val="14"/>
      <name val="Arial Cyr1"/>
      <family val="0"/>
      <charset val="204"/>
    </font>
    <font>
      <b val="true"/>
      <sz val="14"/>
      <name val="Arial Cyr1"/>
      <family val="0"/>
      <charset val="204"/>
    </font>
    <font>
      <sz val="14"/>
      <name val="Times New Roman"/>
      <family val="1"/>
      <charset val="204"/>
    </font>
    <font>
      <b val="true"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2" borderId="0" xfId="2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8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2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2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2" fillId="0" borderId="3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4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5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6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7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2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5" fillId="2" borderId="8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6" fillId="2" borderId="9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9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0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2" borderId="1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6" fillId="2" borderId="9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6" fillId="2" borderId="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7" fillId="0" borderId="1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8" fillId="2" borderId="9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8" fillId="2" borderId="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2" borderId="1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8" fillId="2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7" fillId="2" borderId="1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2" borderId="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2" borderId="1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7" fillId="2" borderId="1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8" fillId="0" borderId="10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2" fillId="0" borderId="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7" fillId="2" borderId="3" xfId="2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8" fillId="2" borderId="10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7" fillId="2" borderId="1" xfId="26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0" fontId="18" fillId="0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7" fillId="2" borderId="3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7" fillId="0" borderId="1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19" fillId="2" borderId="1" xfId="26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0" fontId="12" fillId="0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8" fillId="0" borderId="9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2" fillId="2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2" fillId="2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7" fillId="2" borderId="6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9" fillId="2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9" fillId="0" borderId="1" xfId="26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5" fillId="0" borderId="1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6" fillId="0" borderId="9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3" fillId="0" borderId="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3" fillId="3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2" fillId="0" borderId="1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0" fillId="2" borderId="1" xfId="26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5" fillId="0" borderId="1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3" fillId="0" borderId="1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3" fillId="2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6" fillId="0" borderId="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0" fillId="0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7" fillId="0" borderId="6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8" fillId="0" borderId="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1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2" fillId="0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7" fillId="0" borderId="11" xfId="26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7" fontId="19" fillId="0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20" fillId="0" borderId="1" xfId="26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5" fillId="2" borderId="1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6" fillId="2" borderId="1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3" fillId="2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0" fillId="2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2" borderId="6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3" fillId="0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3" fillId="2" borderId="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6" fillId="0" borderId="1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6" fillId="0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6" fillId="3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9" fillId="0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9" fillId="2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7" fillId="0" borderId="3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7" fillId="2" borderId="1" xfId="2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7" fillId="2" borderId="1" xfId="2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2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7" fillId="2" borderId="6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5" fillId="3" borderId="1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0" fillId="2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8" fillId="2" borderId="9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9" fillId="2" borderId="1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2" borderId="1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2" borderId="1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8" fillId="2" borderId="1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7" fillId="2" borderId="11" xfId="26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7" fontId="21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7" fillId="0" borderId="12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2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2" borderId="9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8" fillId="2" borderId="9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2" borderId="9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6" fillId="3" borderId="9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7" fillId="2" borderId="9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7" fillId="0" borderId="1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8" fillId="0" borderId="9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8" fillId="0" borderId="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8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7" fillId="0" borderId="3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10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8" fillId="3" borderId="1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7" fillId="0" borderId="1" xfId="26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8" fillId="2" borderId="4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2" fillId="0" borderId="7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6" fillId="2" borderId="1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3" fillId="2" borderId="1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10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8" fillId="3" borderId="1" xfId="26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28" fillId="0" borderId="1" xfId="26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7" fillId="0" borderId="5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2" fillId="0" borderId="3" xfId="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9" fillId="0" borderId="1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30" fillId="0" borderId="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1" fillId="0" borderId="1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1" fillId="0" borderId="6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1" fillId="0" borderId="7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9" fillId="0" borderId="1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29" fillId="0" borderId="1" xfId="26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0" fillId="0" borderId="0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1" fillId="0" borderId="0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0" xfId="2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26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32" fillId="0" borderId="0" xfId="2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8" fillId="0" borderId="0" xfId="2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0" xfId="26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 3" xfId="20"/>
    <cellStyle name="Heading 1" xfId="21"/>
    <cellStyle name="Result 4" xfId="22"/>
    <cellStyle name="Результат2" xfId="23"/>
    <cellStyle name="Тысячи [0]_Лист1" xfId="24"/>
    <cellStyle name="Тысячи_Лист1" xfId="25"/>
    <cellStyle name="Excel Built-in Normal" xfId="26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pageBreakPreview" topLeftCell="A319" colorId="64" zoomScale="87" zoomScaleNormal="80" zoomScalePageLayoutView="87" workbookViewId="0">
      <selection pane="topLeft" activeCell="B14" activeCellId="0" sqref="B14"/>
    </sheetView>
  </sheetViews>
  <sheetFormatPr defaultColWidth="8.4921875" defaultRowHeight="14.25" zeroHeight="false" outlineLevelRow="0" outlineLevelCol="0"/>
  <cols>
    <col collapsed="false" customWidth="true" hidden="false" outlineLevel="0" max="1" min="1" style="1" width="50.75"/>
    <col collapsed="false" customWidth="true" hidden="false" outlineLevel="0" max="2" min="2" style="2" width="4.63"/>
    <col collapsed="false" customWidth="true" hidden="false" outlineLevel="0" max="3" min="3" style="3" width="4.5"/>
    <col collapsed="false" customWidth="true" hidden="false" outlineLevel="0" max="4" min="4" style="3" width="5.25"/>
    <col collapsed="false" customWidth="true" hidden="false" outlineLevel="0" max="5" min="5" style="1" width="14.87"/>
    <col collapsed="false" customWidth="true" hidden="false" outlineLevel="0" max="6" min="6" style="1" width="5"/>
    <col collapsed="false" customWidth="true" hidden="false" outlineLevel="0" max="7" min="7" style="3" width="4.75"/>
    <col collapsed="false" customWidth="true" hidden="false" outlineLevel="0" max="8" min="8" style="3" width="15.25"/>
    <col collapsed="false" customWidth="true" hidden="false" outlineLevel="0" max="9" min="9" style="4" width="1.38"/>
    <col collapsed="false" customWidth="true" hidden="false" outlineLevel="0" max="10" min="10" style="4" width="1.87"/>
    <col collapsed="false" customWidth="true" hidden="false" outlineLevel="0" max="11" min="11" style="4" width="4.75"/>
    <col collapsed="false" customWidth="false" hidden="false" outlineLevel="0" max="1022" min="12" style="4" width="8.5"/>
  </cols>
  <sheetData>
    <row r="1" customFormat="false" ht="14.25" hidden="false" customHeight="false" outlineLevel="0" collapsed="false">
      <c r="F1" s="5"/>
      <c r="G1" s="5"/>
      <c r="H1" s="5"/>
    </row>
    <row r="2" customFormat="false" ht="12.75" hidden="false" customHeight="true" outlineLevel="0" collapsed="false">
      <c r="A2" s="6"/>
      <c r="B2" s="7"/>
      <c r="C2" s="7"/>
      <c r="D2" s="7"/>
      <c r="E2" s="7"/>
      <c r="F2" s="8" t="s">
        <v>0</v>
      </c>
      <c r="G2" s="8"/>
      <c r="H2" s="8"/>
    </row>
    <row r="3" customFormat="false" ht="12.75" hidden="false" customHeight="true" outlineLevel="0" collapsed="false">
      <c r="A3" s="6"/>
      <c r="B3" s="7"/>
      <c r="C3" s="7"/>
      <c r="D3" s="7"/>
      <c r="E3" s="7"/>
      <c r="F3" s="8"/>
      <c r="G3" s="8"/>
      <c r="H3" s="8"/>
    </row>
    <row r="4" customFormat="false" ht="12.75" hidden="false" customHeight="true" outlineLevel="0" collapsed="false">
      <c r="A4" s="6"/>
      <c r="B4" s="7"/>
      <c r="C4" s="7"/>
      <c r="D4" s="7"/>
      <c r="E4" s="7"/>
      <c r="F4" s="8"/>
      <c r="G4" s="8"/>
      <c r="H4" s="8"/>
    </row>
    <row r="5" customFormat="false" ht="12.75" hidden="false" customHeight="true" outlineLevel="0" collapsed="false">
      <c r="A5" s="6"/>
      <c r="B5" s="7"/>
      <c r="C5" s="7"/>
      <c r="D5" s="7"/>
      <c r="E5" s="7"/>
      <c r="F5" s="8"/>
      <c r="G5" s="8"/>
      <c r="H5" s="8"/>
    </row>
    <row r="6" customFormat="false" ht="12.75" hidden="false" customHeight="true" outlineLevel="0" collapsed="false">
      <c r="A6" s="6"/>
      <c r="B6" s="7"/>
      <c r="C6" s="7"/>
      <c r="D6" s="7"/>
      <c r="E6" s="7"/>
      <c r="F6" s="8"/>
      <c r="G6" s="8"/>
      <c r="H6" s="8"/>
    </row>
    <row r="7" customFormat="false" ht="13.5" hidden="false" customHeight="true" outlineLevel="0" collapsed="false">
      <c r="A7" s="6"/>
      <c r="B7" s="9"/>
      <c r="C7" s="10"/>
      <c r="D7" s="10"/>
      <c r="E7" s="6"/>
      <c r="F7" s="8"/>
      <c r="G7" s="8"/>
      <c r="H7" s="8"/>
    </row>
    <row r="8" customFormat="false" ht="12.75" hidden="false" customHeight="true" outlineLevel="0" collapsed="false">
      <c r="A8" s="11" t="s">
        <v>1</v>
      </c>
      <c r="B8" s="11"/>
      <c r="C8" s="11"/>
      <c r="D8" s="11"/>
      <c r="E8" s="11"/>
      <c r="F8" s="11"/>
      <c r="G8" s="11"/>
      <c r="H8" s="11"/>
    </row>
    <row r="9" customFormat="false" ht="12.75" hidden="false" customHeight="true" outlineLevel="0" collapsed="false">
      <c r="A9" s="11" t="s">
        <v>2</v>
      </c>
      <c r="B9" s="11"/>
      <c r="C9" s="11"/>
      <c r="D9" s="11"/>
      <c r="E9" s="11"/>
      <c r="F9" s="11"/>
      <c r="G9" s="11"/>
      <c r="H9" s="11"/>
    </row>
    <row r="10" customFormat="false" ht="12.75" hidden="false" customHeight="true" outlineLevel="0" collapsed="false">
      <c r="A10" s="11" t="s">
        <v>3</v>
      </c>
      <c r="B10" s="11"/>
      <c r="C10" s="11"/>
      <c r="D10" s="11"/>
      <c r="E10" s="11"/>
      <c r="F10" s="11"/>
      <c r="G10" s="11"/>
      <c r="H10" s="11"/>
    </row>
    <row r="11" customFormat="false" ht="12.75" hidden="false" customHeight="true" outlineLevel="0" collapsed="false">
      <c r="A11" s="12" t="s">
        <v>4</v>
      </c>
      <c r="B11" s="12"/>
      <c r="C11" s="12"/>
      <c r="D11" s="12"/>
      <c r="E11" s="12"/>
      <c r="F11" s="12"/>
      <c r="G11" s="12"/>
      <c r="H11" s="12"/>
    </row>
    <row r="12" customFormat="false" ht="12.75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</row>
    <row r="13" customFormat="false" ht="14.25" hidden="false" customHeight="true" outlineLevel="0" collapsed="false">
      <c r="A13" s="13"/>
      <c r="B13" s="10"/>
      <c r="C13" s="14"/>
      <c r="D13" s="14"/>
      <c r="E13" s="15"/>
      <c r="F13" s="15"/>
      <c r="G13" s="15"/>
      <c r="H13" s="15"/>
    </row>
    <row r="14" customFormat="false" ht="42" hidden="false" customHeight="true" outlineLevel="0" collapsed="false">
      <c r="A14" s="16" t="s">
        <v>5</v>
      </c>
      <c r="B14" s="17" t="s">
        <v>6</v>
      </c>
      <c r="C14" s="17"/>
      <c r="D14" s="17"/>
      <c r="E14" s="17"/>
      <c r="F14" s="17"/>
      <c r="G14" s="17"/>
      <c r="H14" s="18"/>
    </row>
    <row r="15" customFormat="false" ht="60.75" hidden="false" customHeight="true" outlineLevel="0" collapsed="false">
      <c r="A15" s="16"/>
      <c r="B15" s="19" t="s">
        <v>7</v>
      </c>
      <c r="C15" s="20" t="s">
        <v>8</v>
      </c>
      <c r="D15" s="21" t="s">
        <v>9</v>
      </c>
      <c r="E15" s="21" t="s">
        <v>10</v>
      </c>
      <c r="F15" s="21" t="s">
        <v>11</v>
      </c>
      <c r="G15" s="21" t="s">
        <v>12</v>
      </c>
      <c r="H15" s="21" t="s">
        <v>13</v>
      </c>
    </row>
    <row r="16" s="26" customFormat="true" ht="13.5" hidden="false" customHeight="true" outlineLevel="0" collapsed="false">
      <c r="A16" s="22" t="n">
        <v>1</v>
      </c>
      <c r="B16" s="23" t="n">
        <v>2</v>
      </c>
      <c r="C16" s="24" t="n">
        <v>3</v>
      </c>
      <c r="D16" s="24" t="n">
        <v>4</v>
      </c>
      <c r="E16" s="24" t="n">
        <v>5</v>
      </c>
      <c r="F16" s="24" t="n">
        <v>6</v>
      </c>
      <c r="G16" s="25" t="n">
        <v>7</v>
      </c>
      <c r="H16" s="25"/>
    </row>
    <row r="17" s="31" customFormat="true" ht="30.75" hidden="false" customHeight="true" outlineLevel="0" collapsed="false">
      <c r="A17" s="27" t="s">
        <v>14</v>
      </c>
      <c r="B17" s="28" t="n">
        <v>301</v>
      </c>
      <c r="C17" s="29"/>
      <c r="D17" s="29"/>
      <c r="E17" s="29"/>
      <c r="F17" s="29"/>
      <c r="G17" s="29"/>
      <c r="H17" s="30" t="n">
        <f aca="false">H18+H126+H167+H178+H256+H308+H319</f>
        <v>2499797.19</v>
      </c>
    </row>
    <row r="18" s="31" customFormat="true" ht="26.25" hidden="false" customHeight="true" outlineLevel="0" collapsed="false">
      <c r="A18" s="32" t="s">
        <v>15</v>
      </c>
      <c r="B18" s="28" t="s">
        <v>16</v>
      </c>
      <c r="C18" s="29" t="s">
        <v>17</v>
      </c>
      <c r="D18" s="29"/>
      <c r="E18" s="29"/>
      <c r="F18" s="29"/>
      <c r="G18" s="29"/>
      <c r="H18" s="33" t="n">
        <f aca="false">H19+H33+H68</f>
        <v>1636697.19</v>
      </c>
    </row>
    <row r="19" customFormat="false" ht="19.5" hidden="false" customHeight="true" outlineLevel="0" collapsed="false">
      <c r="A19" s="32" t="s">
        <v>18</v>
      </c>
      <c r="B19" s="28" t="s">
        <v>16</v>
      </c>
      <c r="C19" s="34" t="s">
        <v>17</v>
      </c>
      <c r="D19" s="34" t="s">
        <v>19</v>
      </c>
      <c r="E19" s="34"/>
      <c r="F19" s="34"/>
      <c r="G19" s="34"/>
      <c r="H19" s="35" t="n">
        <v>630000</v>
      </c>
    </row>
    <row r="20" customFormat="false" ht="33.75" hidden="false" customHeight="true" outlineLevel="0" collapsed="false">
      <c r="A20" s="36" t="s">
        <v>20</v>
      </c>
      <c r="B20" s="37" t="s">
        <v>16</v>
      </c>
      <c r="C20" s="38" t="s">
        <v>17</v>
      </c>
      <c r="D20" s="38" t="s">
        <v>19</v>
      </c>
      <c r="E20" s="39" t="s">
        <v>21</v>
      </c>
      <c r="F20" s="38"/>
      <c r="G20" s="38"/>
      <c r="H20" s="40" t="n">
        <v>630000</v>
      </c>
    </row>
    <row r="21" customFormat="false" ht="22.5" hidden="false" customHeight="true" outlineLevel="0" collapsed="false">
      <c r="A21" s="41" t="s">
        <v>22</v>
      </c>
      <c r="B21" s="37" t="s">
        <v>16</v>
      </c>
      <c r="C21" s="42" t="s">
        <v>17</v>
      </c>
      <c r="D21" s="42" t="s">
        <v>19</v>
      </c>
      <c r="E21" s="39" t="s">
        <v>23</v>
      </c>
      <c r="F21" s="38"/>
      <c r="G21" s="38"/>
      <c r="H21" s="40" t="n">
        <v>630000</v>
      </c>
    </row>
    <row r="22" customFormat="false" ht="19.5" hidden="false" customHeight="true" outlineLevel="0" collapsed="false">
      <c r="A22" s="41" t="s">
        <v>24</v>
      </c>
      <c r="B22" s="37" t="s">
        <v>16</v>
      </c>
      <c r="C22" s="42" t="s">
        <v>17</v>
      </c>
      <c r="D22" s="42" t="s">
        <v>19</v>
      </c>
      <c r="E22" s="43" t="s">
        <v>25</v>
      </c>
      <c r="F22" s="42"/>
      <c r="G22" s="42"/>
      <c r="H22" s="40" t="n">
        <v>630000</v>
      </c>
    </row>
    <row r="23" customFormat="false" ht="79.5" hidden="false" customHeight="true" outlineLevel="0" collapsed="false">
      <c r="A23" s="44" t="s">
        <v>26</v>
      </c>
      <c r="B23" s="45" t="s">
        <v>16</v>
      </c>
      <c r="C23" s="46" t="s">
        <v>17</v>
      </c>
      <c r="D23" s="46" t="s">
        <v>19</v>
      </c>
      <c r="E23" s="46" t="s">
        <v>25</v>
      </c>
      <c r="F23" s="46" t="s">
        <v>27</v>
      </c>
      <c r="G23" s="46"/>
      <c r="H23" s="40" t="n">
        <v>630000</v>
      </c>
    </row>
    <row r="24" customFormat="false" ht="39" hidden="false" customHeight="true" outlineLevel="0" collapsed="false">
      <c r="A24" s="44" t="s">
        <v>28</v>
      </c>
      <c r="B24" s="45" t="s">
        <v>16</v>
      </c>
      <c r="C24" s="46" t="s">
        <v>17</v>
      </c>
      <c r="D24" s="46" t="s">
        <v>19</v>
      </c>
      <c r="E24" s="46" t="s">
        <v>29</v>
      </c>
      <c r="F24" s="46" t="s">
        <v>30</v>
      </c>
      <c r="G24" s="46"/>
      <c r="H24" s="40" t="n">
        <f aca="false">H28+H32</f>
        <v>630000</v>
      </c>
    </row>
    <row r="25" customFormat="false" ht="34.5" hidden="false" customHeight="true" outlineLevel="0" collapsed="false">
      <c r="A25" s="44" t="s">
        <v>31</v>
      </c>
      <c r="B25" s="45" t="s">
        <v>16</v>
      </c>
      <c r="C25" s="46" t="s">
        <v>17</v>
      </c>
      <c r="D25" s="46" t="s">
        <v>19</v>
      </c>
      <c r="E25" s="46" t="s">
        <v>32</v>
      </c>
      <c r="F25" s="46" t="s">
        <v>33</v>
      </c>
      <c r="G25" s="46"/>
      <c r="H25" s="40" t="n">
        <v>484800</v>
      </c>
    </row>
    <row r="26" customFormat="false" ht="26.25" hidden="false" customHeight="true" outlineLevel="0" collapsed="false">
      <c r="A26" s="47" t="s">
        <v>34</v>
      </c>
      <c r="B26" s="37" t="s">
        <v>16</v>
      </c>
      <c r="C26" s="42" t="s">
        <v>17</v>
      </c>
      <c r="D26" s="42" t="s">
        <v>19</v>
      </c>
      <c r="E26" s="42" t="s">
        <v>25</v>
      </c>
      <c r="F26" s="42" t="s">
        <v>33</v>
      </c>
      <c r="G26" s="42" t="s">
        <v>35</v>
      </c>
      <c r="H26" s="40" t="n">
        <v>484800</v>
      </c>
    </row>
    <row r="27" customFormat="false" ht="19.5" hidden="false" customHeight="true" outlineLevel="0" collapsed="false">
      <c r="A27" s="48" t="s">
        <v>36</v>
      </c>
      <c r="B27" s="37" t="s">
        <v>16</v>
      </c>
      <c r="C27" s="42" t="s">
        <v>17</v>
      </c>
      <c r="D27" s="42" t="s">
        <v>19</v>
      </c>
      <c r="E27" s="42" t="s">
        <v>25</v>
      </c>
      <c r="F27" s="42" t="s">
        <v>33</v>
      </c>
      <c r="G27" s="42" t="s">
        <v>37</v>
      </c>
      <c r="H27" s="40" t="n">
        <v>484800</v>
      </c>
    </row>
    <row r="28" customFormat="false" ht="15.75" hidden="false" customHeight="true" outlineLevel="0" collapsed="false">
      <c r="A28" s="49" t="s">
        <v>38</v>
      </c>
      <c r="B28" s="50" t="s">
        <v>16</v>
      </c>
      <c r="C28" s="42" t="s">
        <v>17</v>
      </c>
      <c r="D28" s="42" t="s">
        <v>19</v>
      </c>
      <c r="E28" s="42" t="s">
        <v>25</v>
      </c>
      <c r="F28" s="42" t="s">
        <v>33</v>
      </c>
      <c r="G28" s="42" t="s">
        <v>39</v>
      </c>
      <c r="H28" s="40" t="n">
        <v>484800</v>
      </c>
    </row>
    <row r="29" customFormat="false" ht="61.5" hidden="false" customHeight="true" outlineLevel="0" collapsed="false">
      <c r="A29" s="51" t="s">
        <v>40</v>
      </c>
      <c r="B29" s="50" t="s">
        <v>16</v>
      </c>
      <c r="C29" s="42" t="s">
        <v>17</v>
      </c>
      <c r="D29" s="42" t="s">
        <v>19</v>
      </c>
      <c r="E29" s="42" t="s">
        <v>25</v>
      </c>
      <c r="F29" s="42" t="s">
        <v>41</v>
      </c>
      <c r="G29" s="42"/>
      <c r="H29" s="40" t="n">
        <v>145200</v>
      </c>
    </row>
    <row r="30" customFormat="false" ht="15.75" hidden="false" customHeight="true" outlineLevel="0" collapsed="false">
      <c r="A30" s="52" t="s">
        <v>34</v>
      </c>
      <c r="B30" s="50" t="s">
        <v>16</v>
      </c>
      <c r="C30" s="42" t="s">
        <v>17</v>
      </c>
      <c r="D30" s="42" t="s">
        <v>19</v>
      </c>
      <c r="E30" s="42" t="s">
        <v>25</v>
      </c>
      <c r="F30" s="42" t="s">
        <v>41</v>
      </c>
      <c r="G30" s="42" t="s">
        <v>35</v>
      </c>
      <c r="H30" s="40" t="n">
        <v>145200</v>
      </c>
    </row>
    <row r="31" customFormat="false" ht="19.5" hidden="false" customHeight="true" outlineLevel="0" collapsed="false">
      <c r="A31" s="48" t="s">
        <v>36</v>
      </c>
      <c r="B31" s="50" t="s">
        <v>16</v>
      </c>
      <c r="C31" s="42" t="s">
        <v>17</v>
      </c>
      <c r="D31" s="42" t="s">
        <v>19</v>
      </c>
      <c r="E31" s="42" t="s">
        <v>25</v>
      </c>
      <c r="F31" s="42" t="s">
        <v>41</v>
      </c>
      <c r="G31" s="42" t="s">
        <v>37</v>
      </c>
      <c r="H31" s="40" t="n">
        <v>145200</v>
      </c>
    </row>
    <row r="32" customFormat="false" ht="18.75" hidden="false" customHeight="true" outlineLevel="0" collapsed="false">
      <c r="A32" s="52" t="s">
        <v>42</v>
      </c>
      <c r="B32" s="50" t="s">
        <v>16</v>
      </c>
      <c r="C32" s="42" t="s">
        <v>17</v>
      </c>
      <c r="D32" s="42" t="s">
        <v>19</v>
      </c>
      <c r="E32" s="42" t="s">
        <v>25</v>
      </c>
      <c r="F32" s="42" t="s">
        <v>41</v>
      </c>
      <c r="G32" s="42" t="s">
        <v>43</v>
      </c>
      <c r="H32" s="40" t="n">
        <v>145200</v>
      </c>
    </row>
    <row r="33" customFormat="false" ht="65.25" hidden="false" customHeight="true" outlineLevel="0" collapsed="false">
      <c r="A33" s="32" t="s">
        <v>44</v>
      </c>
      <c r="B33" s="28" t="s">
        <v>16</v>
      </c>
      <c r="C33" s="34" t="s">
        <v>17</v>
      </c>
      <c r="D33" s="34" t="s">
        <v>45</v>
      </c>
      <c r="E33" s="34"/>
      <c r="F33" s="34"/>
      <c r="G33" s="34"/>
      <c r="H33" s="35" t="n">
        <f aca="false">H34</f>
        <v>999697.19</v>
      </c>
    </row>
    <row r="34" customFormat="false" ht="30" hidden="false" customHeight="true" outlineLevel="0" collapsed="false">
      <c r="A34" s="36" t="s">
        <v>20</v>
      </c>
      <c r="B34" s="37" t="s">
        <v>16</v>
      </c>
      <c r="C34" s="38" t="s">
        <v>17</v>
      </c>
      <c r="D34" s="38" t="s">
        <v>45</v>
      </c>
      <c r="E34" s="39" t="s">
        <v>46</v>
      </c>
      <c r="F34" s="38"/>
      <c r="G34" s="38"/>
      <c r="H34" s="40" t="n">
        <f aca="false">H35</f>
        <v>999697.19</v>
      </c>
    </row>
    <row r="35" customFormat="false" ht="26.25" hidden="false" customHeight="true" outlineLevel="0" collapsed="false">
      <c r="A35" s="41" t="s">
        <v>22</v>
      </c>
      <c r="B35" s="37" t="s">
        <v>16</v>
      </c>
      <c r="C35" s="42" t="s">
        <v>17</v>
      </c>
      <c r="D35" s="42" t="s">
        <v>45</v>
      </c>
      <c r="E35" s="43" t="s">
        <v>23</v>
      </c>
      <c r="F35" s="42"/>
      <c r="G35" s="42"/>
      <c r="H35" s="40" t="n">
        <f aca="false">H36</f>
        <v>999697.19</v>
      </c>
    </row>
    <row r="36" customFormat="false" ht="24" hidden="false" customHeight="true" outlineLevel="0" collapsed="false">
      <c r="A36" s="41" t="s">
        <v>47</v>
      </c>
      <c r="B36" s="37" t="s">
        <v>16</v>
      </c>
      <c r="C36" s="42" t="s">
        <v>17</v>
      </c>
      <c r="D36" s="42" t="s">
        <v>45</v>
      </c>
      <c r="E36" s="43" t="s">
        <v>48</v>
      </c>
      <c r="F36" s="42"/>
      <c r="G36" s="42"/>
      <c r="H36" s="40" t="n">
        <f aca="false">H37+H47+H56</f>
        <v>999697.19</v>
      </c>
    </row>
    <row r="37" customFormat="false" ht="84" hidden="false" customHeight="true" outlineLevel="0" collapsed="false">
      <c r="A37" s="44" t="s">
        <v>26</v>
      </c>
      <c r="B37" s="45" t="s">
        <v>16</v>
      </c>
      <c r="C37" s="46" t="s">
        <v>17</v>
      </c>
      <c r="D37" s="42" t="s">
        <v>45</v>
      </c>
      <c r="E37" s="46" t="s">
        <v>48</v>
      </c>
      <c r="F37" s="46" t="s">
        <v>27</v>
      </c>
      <c r="G37" s="42"/>
      <c r="H37" s="40" t="n">
        <f aca="false">H38</f>
        <v>760000</v>
      </c>
    </row>
    <row r="38" customFormat="false" ht="36" hidden="false" customHeight="true" outlineLevel="0" collapsed="false">
      <c r="A38" s="44" t="s">
        <v>28</v>
      </c>
      <c r="B38" s="45" t="s">
        <v>16</v>
      </c>
      <c r="C38" s="46" t="s">
        <v>17</v>
      </c>
      <c r="D38" s="42" t="s">
        <v>45</v>
      </c>
      <c r="E38" s="46" t="s">
        <v>48</v>
      </c>
      <c r="F38" s="46" t="s">
        <v>30</v>
      </c>
      <c r="G38" s="46"/>
      <c r="H38" s="40" t="n">
        <f aca="false">H39+H43</f>
        <v>760000</v>
      </c>
    </row>
    <row r="39" customFormat="false" ht="36" hidden="false" customHeight="true" outlineLevel="0" collapsed="false">
      <c r="A39" s="44" t="s">
        <v>31</v>
      </c>
      <c r="B39" s="45" t="s">
        <v>16</v>
      </c>
      <c r="C39" s="46" t="s">
        <v>17</v>
      </c>
      <c r="D39" s="42" t="s">
        <v>45</v>
      </c>
      <c r="E39" s="46" t="s">
        <v>48</v>
      </c>
      <c r="F39" s="46" t="s">
        <v>33</v>
      </c>
      <c r="G39" s="46"/>
      <c r="H39" s="40" t="n">
        <f aca="false">H40</f>
        <v>591700</v>
      </c>
    </row>
    <row r="40" customFormat="false" ht="25.5" hidden="false" customHeight="true" outlineLevel="0" collapsed="false">
      <c r="A40" s="47" t="s">
        <v>34</v>
      </c>
      <c r="B40" s="45" t="s">
        <v>16</v>
      </c>
      <c r="C40" s="46" t="s">
        <v>17</v>
      </c>
      <c r="D40" s="42" t="s">
        <v>45</v>
      </c>
      <c r="E40" s="46" t="s">
        <v>48</v>
      </c>
      <c r="F40" s="46" t="s">
        <v>30</v>
      </c>
      <c r="G40" s="46" t="s">
        <v>35</v>
      </c>
      <c r="H40" s="40" t="n">
        <f aca="false">H41</f>
        <v>591700</v>
      </c>
    </row>
    <row r="41" customFormat="false" ht="19.5" hidden="false" customHeight="true" outlineLevel="0" collapsed="false">
      <c r="A41" s="48" t="s">
        <v>36</v>
      </c>
      <c r="B41" s="37" t="s">
        <v>16</v>
      </c>
      <c r="C41" s="42" t="s">
        <v>17</v>
      </c>
      <c r="D41" s="42" t="s">
        <v>45</v>
      </c>
      <c r="E41" s="42" t="s">
        <v>48</v>
      </c>
      <c r="F41" s="42" t="s">
        <v>30</v>
      </c>
      <c r="G41" s="42" t="s">
        <v>37</v>
      </c>
      <c r="H41" s="40" t="n">
        <f aca="false">H42</f>
        <v>591700</v>
      </c>
    </row>
    <row r="42" customFormat="false" ht="19.5" hidden="false" customHeight="true" outlineLevel="0" collapsed="false">
      <c r="A42" s="41" t="s">
        <v>38</v>
      </c>
      <c r="B42" s="37" t="s">
        <v>16</v>
      </c>
      <c r="C42" s="42" t="s">
        <v>17</v>
      </c>
      <c r="D42" s="42" t="s">
        <v>45</v>
      </c>
      <c r="E42" s="42" t="s">
        <v>48</v>
      </c>
      <c r="F42" s="42" t="s">
        <v>33</v>
      </c>
      <c r="G42" s="42" t="s">
        <v>39</v>
      </c>
      <c r="H42" s="40" t="n">
        <v>591700</v>
      </c>
    </row>
    <row r="43" customFormat="false" ht="56.25" hidden="false" customHeight="true" outlineLevel="0" collapsed="false">
      <c r="A43" s="51" t="s">
        <v>40</v>
      </c>
      <c r="B43" s="50" t="s">
        <v>16</v>
      </c>
      <c r="C43" s="42" t="s">
        <v>17</v>
      </c>
      <c r="D43" s="42" t="s">
        <v>45</v>
      </c>
      <c r="E43" s="42" t="s">
        <v>48</v>
      </c>
      <c r="F43" s="42" t="s">
        <v>41</v>
      </c>
      <c r="G43" s="42"/>
      <c r="H43" s="40" t="n">
        <f aca="false">H44</f>
        <v>168300</v>
      </c>
    </row>
    <row r="44" customFormat="false" ht="19.5" hidden="false" customHeight="true" outlineLevel="0" collapsed="false">
      <c r="A44" s="52" t="s">
        <v>34</v>
      </c>
      <c r="B44" s="50" t="s">
        <v>16</v>
      </c>
      <c r="C44" s="42" t="s">
        <v>17</v>
      </c>
      <c r="D44" s="42" t="s">
        <v>45</v>
      </c>
      <c r="E44" s="42" t="s">
        <v>48</v>
      </c>
      <c r="F44" s="42" t="s">
        <v>41</v>
      </c>
      <c r="G44" s="42" t="s">
        <v>35</v>
      </c>
      <c r="H44" s="40" t="n">
        <f aca="false">H45</f>
        <v>168300</v>
      </c>
    </row>
    <row r="45" customFormat="false" ht="19.5" hidden="false" customHeight="true" outlineLevel="0" collapsed="false">
      <c r="A45" s="48" t="s">
        <v>36</v>
      </c>
      <c r="B45" s="50" t="s">
        <v>16</v>
      </c>
      <c r="C45" s="42" t="s">
        <v>17</v>
      </c>
      <c r="D45" s="42" t="s">
        <v>45</v>
      </c>
      <c r="E45" s="42" t="s">
        <v>48</v>
      </c>
      <c r="F45" s="42" t="s">
        <v>41</v>
      </c>
      <c r="G45" s="42" t="s">
        <v>37</v>
      </c>
      <c r="H45" s="40" t="n">
        <f aca="false">H46</f>
        <v>168300</v>
      </c>
    </row>
    <row r="46" customFormat="false" ht="23.25" hidden="false" customHeight="true" outlineLevel="0" collapsed="false">
      <c r="A46" s="52" t="s">
        <v>42</v>
      </c>
      <c r="B46" s="50" t="s">
        <v>16</v>
      </c>
      <c r="C46" s="42" t="s">
        <v>17</v>
      </c>
      <c r="D46" s="42" t="s">
        <v>45</v>
      </c>
      <c r="E46" s="42" t="s">
        <v>48</v>
      </c>
      <c r="F46" s="42" t="s">
        <v>41</v>
      </c>
      <c r="G46" s="42" t="s">
        <v>43</v>
      </c>
      <c r="H46" s="40" t="n">
        <v>168300</v>
      </c>
    </row>
    <row r="47" customFormat="false" ht="36.75" hidden="false" customHeight="true" outlineLevel="0" collapsed="false">
      <c r="A47" s="53" t="s">
        <v>49</v>
      </c>
      <c r="B47" s="50" t="s">
        <v>16</v>
      </c>
      <c r="C47" s="42" t="s">
        <v>17</v>
      </c>
      <c r="D47" s="42" t="s">
        <v>45</v>
      </c>
      <c r="E47" s="42" t="s">
        <v>48</v>
      </c>
      <c r="F47" s="42" t="s">
        <v>35</v>
      </c>
      <c r="G47" s="42"/>
      <c r="H47" s="40" t="n">
        <v>217591.28</v>
      </c>
    </row>
    <row r="48" customFormat="false" ht="36.75" hidden="false" customHeight="true" outlineLevel="0" collapsed="false">
      <c r="A48" s="54" t="s">
        <v>50</v>
      </c>
      <c r="B48" s="50" t="s">
        <v>16</v>
      </c>
      <c r="C48" s="42" t="s">
        <v>17</v>
      </c>
      <c r="D48" s="42" t="s">
        <v>45</v>
      </c>
      <c r="E48" s="42" t="s">
        <v>48</v>
      </c>
      <c r="F48" s="42" t="s">
        <v>51</v>
      </c>
      <c r="G48" s="42"/>
      <c r="H48" s="40" t="n">
        <v>217591.28</v>
      </c>
    </row>
    <row r="49" customFormat="false" ht="16.5" hidden="false" customHeight="true" outlineLevel="0" collapsed="false">
      <c r="A49" s="41" t="s">
        <v>52</v>
      </c>
      <c r="B49" s="50" t="s">
        <v>16</v>
      </c>
      <c r="C49" s="42" t="s">
        <v>17</v>
      </c>
      <c r="D49" s="42" t="s">
        <v>45</v>
      </c>
      <c r="E49" s="42" t="s">
        <v>48</v>
      </c>
      <c r="F49" s="42" t="s">
        <v>53</v>
      </c>
      <c r="G49" s="42"/>
      <c r="H49" s="40" t="n">
        <f aca="false">H50+H53</f>
        <v>217591.28</v>
      </c>
    </row>
    <row r="50" customFormat="false" ht="16.5" hidden="false" customHeight="true" outlineLevel="0" collapsed="false">
      <c r="A50" s="44" t="s">
        <v>34</v>
      </c>
      <c r="B50" s="50" t="s">
        <v>16</v>
      </c>
      <c r="C50" s="42" t="s">
        <v>17</v>
      </c>
      <c r="D50" s="42" t="s">
        <v>45</v>
      </c>
      <c r="E50" s="42" t="s">
        <v>48</v>
      </c>
      <c r="F50" s="42" t="s">
        <v>53</v>
      </c>
      <c r="G50" s="42" t="s">
        <v>35</v>
      </c>
      <c r="H50" s="40" t="n">
        <f aca="false">H52</f>
        <v>145991.28</v>
      </c>
    </row>
    <row r="51" customFormat="false" ht="16.5" hidden="false" customHeight="true" outlineLevel="0" collapsed="false">
      <c r="A51" s="47" t="s">
        <v>54</v>
      </c>
      <c r="B51" s="37" t="s">
        <v>16</v>
      </c>
      <c r="C51" s="42" t="s">
        <v>17</v>
      </c>
      <c r="D51" s="42" t="s">
        <v>45</v>
      </c>
      <c r="E51" s="42" t="s">
        <v>48</v>
      </c>
      <c r="F51" s="42" t="s">
        <v>53</v>
      </c>
      <c r="G51" s="42" t="s">
        <v>55</v>
      </c>
      <c r="H51" s="40" t="n">
        <v>145991.28</v>
      </c>
    </row>
    <row r="52" customFormat="false" ht="16.5" hidden="false" customHeight="true" outlineLevel="0" collapsed="false">
      <c r="A52" s="44" t="s">
        <v>56</v>
      </c>
      <c r="B52" s="37" t="s">
        <v>16</v>
      </c>
      <c r="C52" s="42" t="s">
        <v>17</v>
      </c>
      <c r="D52" s="42" t="s">
        <v>45</v>
      </c>
      <c r="E52" s="42" t="s">
        <v>48</v>
      </c>
      <c r="F52" s="42" t="s">
        <v>53</v>
      </c>
      <c r="G52" s="42" t="s">
        <v>57</v>
      </c>
      <c r="H52" s="40" t="n">
        <v>145991.28</v>
      </c>
    </row>
    <row r="53" customFormat="false" ht="24" hidden="false" customHeight="true" outlineLevel="0" collapsed="false">
      <c r="A53" s="47" t="s">
        <v>58</v>
      </c>
      <c r="B53" s="37" t="s">
        <v>16</v>
      </c>
      <c r="C53" s="42" t="s">
        <v>17</v>
      </c>
      <c r="D53" s="42" t="s">
        <v>45</v>
      </c>
      <c r="E53" s="42" t="s">
        <v>48</v>
      </c>
      <c r="F53" s="42" t="s">
        <v>53</v>
      </c>
      <c r="G53" s="42" t="s">
        <v>59</v>
      </c>
      <c r="H53" s="55" t="n">
        <v>71600</v>
      </c>
    </row>
    <row r="54" customFormat="false" ht="16.5" hidden="false" customHeight="true" outlineLevel="0" collapsed="false">
      <c r="A54" s="56" t="s">
        <v>60</v>
      </c>
      <c r="B54" s="37" t="s">
        <v>16</v>
      </c>
      <c r="C54" s="42" t="s">
        <v>17</v>
      </c>
      <c r="D54" s="42" t="s">
        <v>45</v>
      </c>
      <c r="E54" s="42" t="s">
        <v>48</v>
      </c>
      <c r="F54" s="42" t="s">
        <v>53</v>
      </c>
      <c r="G54" s="42" t="s">
        <v>61</v>
      </c>
      <c r="H54" s="55" t="n">
        <v>71600</v>
      </c>
    </row>
    <row r="55" customFormat="false" ht="16.5" hidden="false" customHeight="true" outlineLevel="0" collapsed="false">
      <c r="A55" s="57" t="s">
        <v>62</v>
      </c>
      <c r="B55" s="37" t="s">
        <v>16</v>
      </c>
      <c r="C55" s="42" t="s">
        <v>17</v>
      </c>
      <c r="D55" s="42" t="s">
        <v>45</v>
      </c>
      <c r="E55" s="42" t="s">
        <v>48</v>
      </c>
      <c r="F55" s="42" t="s">
        <v>53</v>
      </c>
      <c r="G55" s="42" t="s">
        <v>63</v>
      </c>
      <c r="H55" s="55" t="n">
        <v>71600</v>
      </c>
    </row>
    <row r="56" customFormat="false" ht="19.5" hidden="false" customHeight="true" outlineLevel="0" collapsed="false">
      <c r="A56" s="52" t="s">
        <v>64</v>
      </c>
      <c r="B56" s="50" t="s">
        <v>16</v>
      </c>
      <c r="C56" s="42" t="s">
        <v>17</v>
      </c>
      <c r="D56" s="42" t="s">
        <v>45</v>
      </c>
      <c r="E56" s="42" t="s">
        <v>48</v>
      </c>
      <c r="F56" s="42" t="s">
        <v>65</v>
      </c>
      <c r="G56" s="42"/>
      <c r="H56" s="58" t="n">
        <v>22105.91</v>
      </c>
    </row>
    <row r="57" customFormat="false" ht="20.25" hidden="false" customHeight="true" outlineLevel="0" collapsed="false">
      <c r="A57" s="52" t="s">
        <v>66</v>
      </c>
      <c r="B57" s="50" t="s">
        <v>16</v>
      </c>
      <c r="C57" s="42" t="s">
        <v>17</v>
      </c>
      <c r="D57" s="42" t="s">
        <v>45</v>
      </c>
      <c r="E57" s="42" t="s">
        <v>48</v>
      </c>
      <c r="F57" s="42" t="s">
        <v>67</v>
      </c>
      <c r="G57" s="42"/>
      <c r="H57" s="59" t="n">
        <f aca="false">H58+H61+H64</f>
        <v>22105.91</v>
      </c>
    </row>
    <row r="58" customFormat="false" ht="34.5" hidden="false" customHeight="true" outlineLevel="0" collapsed="false">
      <c r="A58" s="53" t="s">
        <v>68</v>
      </c>
      <c r="B58" s="45" t="s">
        <v>16</v>
      </c>
      <c r="C58" s="46" t="s">
        <v>17</v>
      </c>
      <c r="D58" s="46" t="s">
        <v>45</v>
      </c>
      <c r="E58" s="42" t="s">
        <v>48</v>
      </c>
      <c r="F58" s="46" t="s">
        <v>69</v>
      </c>
      <c r="G58" s="42"/>
      <c r="H58" s="59" t="n">
        <v>100</v>
      </c>
    </row>
    <row r="59" customFormat="false" ht="16.5" hidden="false" customHeight="true" outlineLevel="0" collapsed="false">
      <c r="A59" s="57" t="s">
        <v>70</v>
      </c>
      <c r="B59" s="60" t="s">
        <v>16</v>
      </c>
      <c r="C59" s="46" t="s">
        <v>17</v>
      </c>
      <c r="D59" s="46" t="s">
        <v>45</v>
      </c>
      <c r="E59" s="42" t="s">
        <v>48</v>
      </c>
      <c r="F59" s="46" t="s">
        <v>69</v>
      </c>
      <c r="G59" s="46" t="s">
        <v>71</v>
      </c>
      <c r="H59" s="59" t="n">
        <v>100</v>
      </c>
    </row>
    <row r="60" customFormat="false" ht="16.5" hidden="false" customHeight="true" outlineLevel="0" collapsed="false">
      <c r="A60" s="57" t="s">
        <v>72</v>
      </c>
      <c r="B60" s="60" t="s">
        <v>16</v>
      </c>
      <c r="C60" s="46" t="s">
        <v>17</v>
      </c>
      <c r="D60" s="46" t="s">
        <v>45</v>
      </c>
      <c r="E60" s="42" t="s">
        <v>48</v>
      </c>
      <c r="F60" s="46" t="s">
        <v>69</v>
      </c>
      <c r="G60" s="46" t="s">
        <v>73</v>
      </c>
      <c r="H60" s="59" t="n">
        <v>100</v>
      </c>
    </row>
    <row r="61" customFormat="false" ht="19.5" hidden="false" customHeight="true" outlineLevel="0" collapsed="false">
      <c r="A61" s="47" t="s">
        <v>74</v>
      </c>
      <c r="B61" s="60" t="s">
        <v>16</v>
      </c>
      <c r="C61" s="46" t="s">
        <v>17</v>
      </c>
      <c r="D61" s="46" t="s">
        <v>45</v>
      </c>
      <c r="E61" s="42" t="s">
        <v>48</v>
      </c>
      <c r="F61" s="46" t="s">
        <v>75</v>
      </c>
      <c r="G61" s="46"/>
      <c r="H61" s="59" t="n">
        <v>1900</v>
      </c>
    </row>
    <row r="62" customFormat="false" ht="16.5" hidden="false" customHeight="true" outlineLevel="0" collapsed="false">
      <c r="A62" s="57" t="s">
        <v>70</v>
      </c>
      <c r="B62" s="60" t="s">
        <v>16</v>
      </c>
      <c r="C62" s="46" t="s">
        <v>17</v>
      </c>
      <c r="D62" s="46" t="s">
        <v>45</v>
      </c>
      <c r="E62" s="42" t="s">
        <v>48</v>
      </c>
      <c r="F62" s="46" t="s">
        <v>75</v>
      </c>
      <c r="G62" s="46" t="s">
        <v>71</v>
      </c>
      <c r="H62" s="59" t="n">
        <v>1900</v>
      </c>
    </row>
    <row r="63" customFormat="false" ht="20.25" hidden="false" customHeight="true" outlineLevel="0" collapsed="false">
      <c r="A63" s="44" t="s">
        <v>72</v>
      </c>
      <c r="B63" s="37" t="s">
        <v>16</v>
      </c>
      <c r="C63" s="42" t="s">
        <v>17</v>
      </c>
      <c r="D63" s="42" t="s">
        <v>45</v>
      </c>
      <c r="E63" s="42" t="s">
        <v>48</v>
      </c>
      <c r="F63" s="42" t="s">
        <v>75</v>
      </c>
      <c r="G63" s="42" t="s">
        <v>73</v>
      </c>
      <c r="H63" s="61" t="n">
        <v>1900</v>
      </c>
    </row>
    <row r="64" customFormat="false" ht="20.25" hidden="false" customHeight="true" outlineLevel="0" collapsed="false">
      <c r="A64" s="47" t="s">
        <v>76</v>
      </c>
      <c r="B64" s="37" t="s">
        <v>16</v>
      </c>
      <c r="C64" s="38" t="s">
        <v>17</v>
      </c>
      <c r="D64" s="38" t="s">
        <v>45</v>
      </c>
      <c r="E64" s="42" t="s">
        <v>48</v>
      </c>
      <c r="F64" s="62" t="s">
        <v>77</v>
      </c>
      <c r="G64" s="42"/>
      <c r="H64" s="61" t="n">
        <f aca="false">H65</f>
        <v>20105.91</v>
      </c>
    </row>
    <row r="65" customFormat="false" ht="20.25" hidden="false" customHeight="true" outlineLevel="0" collapsed="false">
      <c r="A65" s="63" t="s">
        <v>70</v>
      </c>
      <c r="B65" s="37" t="s">
        <v>16</v>
      </c>
      <c r="C65" s="38" t="s">
        <v>17</v>
      </c>
      <c r="D65" s="38" t="s">
        <v>45</v>
      </c>
      <c r="E65" s="42" t="s">
        <v>48</v>
      </c>
      <c r="F65" s="62" t="s">
        <v>77</v>
      </c>
      <c r="G65" s="64" t="n">
        <v>290</v>
      </c>
      <c r="H65" s="61" t="n">
        <f aca="false">H67</f>
        <v>20105.91</v>
      </c>
    </row>
    <row r="66" customFormat="false" ht="27.75" hidden="true" customHeight="true" outlineLevel="0" collapsed="false">
      <c r="A66" s="63" t="s">
        <v>78</v>
      </c>
      <c r="B66" s="37"/>
      <c r="C66" s="38"/>
      <c r="D66" s="38"/>
      <c r="E66" s="42"/>
      <c r="F66" s="62"/>
      <c r="G66" s="64"/>
      <c r="H66" s="61"/>
    </row>
    <row r="67" customFormat="false" ht="35.25" hidden="false" customHeight="true" outlineLevel="0" collapsed="false">
      <c r="A67" s="63" t="s">
        <v>79</v>
      </c>
      <c r="B67" s="37" t="s">
        <v>16</v>
      </c>
      <c r="C67" s="38" t="s">
        <v>17</v>
      </c>
      <c r="D67" s="38" t="s">
        <v>45</v>
      </c>
      <c r="E67" s="42" t="s">
        <v>48</v>
      </c>
      <c r="F67" s="62" t="s">
        <v>77</v>
      </c>
      <c r="G67" s="64" t="n">
        <v>291</v>
      </c>
      <c r="H67" s="65" t="n">
        <v>20105.91</v>
      </c>
    </row>
    <row r="68" customFormat="false" ht="25.5" hidden="false" customHeight="true" outlineLevel="0" collapsed="false">
      <c r="A68" s="66" t="s">
        <v>80</v>
      </c>
      <c r="B68" s="67" t="s">
        <v>16</v>
      </c>
      <c r="C68" s="68" t="s">
        <v>17</v>
      </c>
      <c r="D68" s="68" t="s">
        <v>81</v>
      </c>
      <c r="E68" s="68"/>
      <c r="F68" s="68"/>
      <c r="G68" s="68"/>
      <c r="H68" s="69" t="n">
        <f aca="false">H69</f>
        <v>7000</v>
      </c>
    </row>
    <row r="69" customFormat="false" ht="31.5" hidden="false" customHeight="true" outlineLevel="0" collapsed="false">
      <c r="A69" s="36" t="s">
        <v>20</v>
      </c>
      <c r="B69" s="60" t="s">
        <v>16</v>
      </c>
      <c r="C69" s="46" t="s">
        <v>17</v>
      </c>
      <c r="D69" s="46" t="s">
        <v>81</v>
      </c>
      <c r="E69" s="70" t="s">
        <v>46</v>
      </c>
      <c r="F69" s="68"/>
      <c r="G69" s="68"/>
      <c r="H69" s="59" t="n">
        <v>7000</v>
      </c>
    </row>
    <row r="70" customFormat="false" ht="18" hidden="false" customHeight="true" outlineLevel="0" collapsed="false">
      <c r="A70" s="52" t="s">
        <v>82</v>
      </c>
      <c r="B70" s="45" t="s">
        <v>16</v>
      </c>
      <c r="C70" s="46" t="s">
        <v>17</v>
      </c>
      <c r="D70" s="46" t="s">
        <v>81</v>
      </c>
      <c r="E70" s="70" t="s">
        <v>83</v>
      </c>
      <c r="F70" s="46"/>
      <c r="G70" s="46"/>
      <c r="H70" s="59" t="n">
        <v>7000</v>
      </c>
    </row>
    <row r="71" customFormat="false" ht="17.25" hidden="false" customHeight="true" outlineLevel="0" collapsed="false">
      <c r="A71" s="52" t="s">
        <v>84</v>
      </c>
      <c r="B71" s="45" t="s">
        <v>16</v>
      </c>
      <c r="C71" s="46" t="s">
        <v>17</v>
      </c>
      <c r="D71" s="46" t="s">
        <v>81</v>
      </c>
      <c r="E71" s="46" t="s">
        <v>85</v>
      </c>
      <c r="F71" s="46"/>
      <c r="G71" s="46"/>
      <c r="H71" s="65" t="n">
        <v>7000</v>
      </c>
    </row>
    <row r="72" customFormat="false" ht="16.5" hidden="false" customHeight="true" outlineLevel="0" collapsed="false">
      <c r="A72" s="52" t="s">
        <v>64</v>
      </c>
      <c r="B72" s="45" t="s">
        <v>16</v>
      </c>
      <c r="C72" s="46" t="s">
        <v>17</v>
      </c>
      <c r="D72" s="46" t="s">
        <v>81</v>
      </c>
      <c r="E72" s="46" t="s">
        <v>85</v>
      </c>
      <c r="F72" s="46" t="s">
        <v>65</v>
      </c>
      <c r="G72" s="46"/>
      <c r="H72" s="58" t="n">
        <f aca="false">H73</f>
        <v>7000</v>
      </c>
    </row>
    <row r="73" customFormat="false" ht="16.5" hidden="false" customHeight="true" outlineLevel="0" collapsed="false">
      <c r="A73" s="52" t="s">
        <v>86</v>
      </c>
      <c r="B73" s="45" t="s">
        <v>16</v>
      </c>
      <c r="C73" s="46" t="s">
        <v>17</v>
      </c>
      <c r="D73" s="46" t="s">
        <v>81</v>
      </c>
      <c r="E73" s="46" t="s">
        <v>85</v>
      </c>
      <c r="F73" s="46" t="s">
        <v>87</v>
      </c>
      <c r="G73" s="46"/>
      <c r="H73" s="58" t="n">
        <v>7000</v>
      </c>
    </row>
    <row r="74" customFormat="false" ht="16.5" hidden="false" customHeight="true" outlineLevel="0" collapsed="false">
      <c r="A74" s="52" t="s">
        <v>34</v>
      </c>
      <c r="B74" s="45" t="s">
        <v>16</v>
      </c>
      <c r="C74" s="46" t="s">
        <v>17</v>
      </c>
      <c r="D74" s="46" t="s">
        <v>81</v>
      </c>
      <c r="E74" s="46" t="s">
        <v>85</v>
      </c>
      <c r="F74" s="46" t="s">
        <v>87</v>
      </c>
      <c r="G74" s="46" t="s">
        <v>35</v>
      </c>
      <c r="H74" s="58" t="n">
        <v>7000</v>
      </c>
    </row>
    <row r="75" customFormat="false" ht="59.25" hidden="true" customHeight="true" outlineLevel="0" collapsed="false">
      <c r="A75" s="57"/>
      <c r="B75" s="60"/>
      <c r="C75" s="46"/>
      <c r="D75" s="46"/>
      <c r="E75" s="46"/>
      <c r="F75" s="46"/>
      <c r="G75" s="46"/>
      <c r="H75" s="71" t="n">
        <v>0</v>
      </c>
    </row>
    <row r="76" customFormat="false" ht="45.75" hidden="true" customHeight="true" outlineLevel="0" collapsed="false">
      <c r="A76" s="66" t="s">
        <v>88</v>
      </c>
      <c r="B76" s="67" t="s">
        <v>16</v>
      </c>
      <c r="C76" s="68" t="s">
        <v>17</v>
      </c>
      <c r="D76" s="68" t="s">
        <v>89</v>
      </c>
      <c r="E76" s="68"/>
      <c r="F76" s="68"/>
      <c r="G76" s="68"/>
      <c r="H76" s="71" t="n">
        <v>0</v>
      </c>
    </row>
    <row r="77" customFormat="false" ht="45.75" hidden="true" customHeight="true" outlineLevel="0" collapsed="false">
      <c r="A77" s="72" t="s">
        <v>90</v>
      </c>
      <c r="B77" s="67" t="s">
        <v>16</v>
      </c>
      <c r="C77" s="68" t="s">
        <v>17</v>
      </c>
      <c r="D77" s="68" t="s">
        <v>89</v>
      </c>
      <c r="E77" s="73" t="s">
        <v>45</v>
      </c>
      <c r="F77" s="68"/>
      <c r="G77" s="68"/>
      <c r="H77" s="71" t="n">
        <v>0</v>
      </c>
    </row>
    <row r="78" customFormat="false" ht="61.5" hidden="true" customHeight="true" outlineLevel="0" collapsed="false">
      <c r="A78" s="66" t="s">
        <v>91</v>
      </c>
      <c r="B78" s="67" t="s">
        <v>16</v>
      </c>
      <c r="C78" s="68" t="s">
        <v>17</v>
      </c>
      <c r="D78" s="68" t="s">
        <v>89</v>
      </c>
      <c r="E78" s="73" t="s">
        <v>92</v>
      </c>
      <c r="F78" s="68"/>
      <c r="G78" s="68"/>
      <c r="H78" s="74" t="n">
        <v>0</v>
      </c>
    </row>
    <row r="79" customFormat="false" ht="21" hidden="true" customHeight="true" outlineLevel="0" collapsed="false">
      <c r="A79" s="66" t="s">
        <v>93</v>
      </c>
      <c r="B79" s="67" t="s">
        <v>16</v>
      </c>
      <c r="C79" s="68" t="s">
        <v>17</v>
      </c>
      <c r="D79" s="68" t="s">
        <v>89</v>
      </c>
      <c r="E79" s="73" t="s">
        <v>94</v>
      </c>
      <c r="F79" s="68"/>
      <c r="G79" s="68"/>
      <c r="H79" s="59" t="n">
        <v>0</v>
      </c>
    </row>
    <row r="80" customFormat="false" ht="37.5" hidden="true" customHeight="true" outlineLevel="0" collapsed="false">
      <c r="A80" s="72" t="s">
        <v>90</v>
      </c>
      <c r="B80" s="67" t="s">
        <v>16</v>
      </c>
      <c r="C80" s="75" t="s">
        <v>17</v>
      </c>
      <c r="D80" s="68" t="s">
        <v>89</v>
      </c>
      <c r="E80" s="73" t="s">
        <v>95</v>
      </c>
      <c r="F80" s="76"/>
      <c r="G80" s="77"/>
      <c r="H80" s="59" t="n">
        <v>0</v>
      </c>
    </row>
    <row r="81" customFormat="false" ht="21.75" hidden="true" customHeight="true" outlineLevel="0" collapsed="false">
      <c r="A81" s="78" t="s">
        <v>96</v>
      </c>
      <c r="B81" s="60" t="s">
        <v>16</v>
      </c>
      <c r="C81" s="79" t="s">
        <v>17</v>
      </c>
      <c r="D81" s="79" t="s">
        <v>89</v>
      </c>
      <c r="E81" s="80" t="s">
        <v>95</v>
      </c>
      <c r="F81" s="81" t="s">
        <v>35</v>
      </c>
      <c r="G81" s="46"/>
      <c r="H81" s="59" t="n">
        <v>0</v>
      </c>
    </row>
    <row r="82" customFormat="false" ht="17.25" hidden="true" customHeight="true" outlineLevel="0" collapsed="false">
      <c r="A82" s="82" t="s">
        <v>50</v>
      </c>
      <c r="B82" s="60" t="s">
        <v>16</v>
      </c>
      <c r="C82" s="79" t="s">
        <v>17</v>
      </c>
      <c r="D82" s="79" t="s">
        <v>89</v>
      </c>
      <c r="E82" s="80" t="s">
        <v>95</v>
      </c>
      <c r="F82" s="81" t="s">
        <v>51</v>
      </c>
      <c r="G82" s="46"/>
      <c r="H82" s="65" t="n">
        <v>0</v>
      </c>
    </row>
    <row r="83" customFormat="false" ht="19.5" hidden="true" customHeight="true" outlineLevel="0" collapsed="false">
      <c r="A83" s="36" t="s">
        <v>52</v>
      </c>
      <c r="B83" s="60" t="s">
        <v>16</v>
      </c>
      <c r="C83" s="79" t="s">
        <v>17</v>
      </c>
      <c r="D83" s="79" t="s">
        <v>89</v>
      </c>
      <c r="E83" s="80" t="s">
        <v>95</v>
      </c>
      <c r="F83" s="81" t="s">
        <v>53</v>
      </c>
      <c r="G83" s="46"/>
      <c r="H83" s="65" t="n">
        <v>0</v>
      </c>
    </row>
    <row r="84" customFormat="false" ht="16.5" hidden="true" customHeight="true" outlineLevel="0" collapsed="false">
      <c r="A84" s="36" t="s">
        <v>34</v>
      </c>
      <c r="B84" s="60" t="s">
        <v>16</v>
      </c>
      <c r="C84" s="79" t="s">
        <v>17</v>
      </c>
      <c r="D84" s="79" t="s">
        <v>89</v>
      </c>
      <c r="E84" s="80" t="s">
        <v>95</v>
      </c>
      <c r="F84" s="81" t="s">
        <v>53</v>
      </c>
      <c r="G84" s="83" t="n">
        <v>200</v>
      </c>
      <c r="H84" s="65" t="n">
        <v>0</v>
      </c>
    </row>
    <row r="85" customFormat="false" ht="12" hidden="true" customHeight="true" outlineLevel="0" collapsed="false">
      <c r="A85" s="41" t="s">
        <v>54</v>
      </c>
      <c r="B85" s="37" t="s">
        <v>16</v>
      </c>
      <c r="C85" s="38" t="s">
        <v>17</v>
      </c>
      <c r="D85" s="38" t="s">
        <v>89</v>
      </c>
      <c r="E85" s="39" t="s">
        <v>95</v>
      </c>
      <c r="F85" s="62" t="s">
        <v>53</v>
      </c>
      <c r="G85" s="64" t="n">
        <v>220</v>
      </c>
      <c r="H85" s="65"/>
    </row>
    <row r="86" customFormat="false" ht="68.25" hidden="true" customHeight="true" outlineLevel="0" collapsed="false">
      <c r="A86" s="63" t="s">
        <v>56</v>
      </c>
      <c r="B86" s="37" t="s">
        <v>16</v>
      </c>
      <c r="C86" s="38" t="s">
        <v>17</v>
      </c>
      <c r="D86" s="38" t="s">
        <v>89</v>
      </c>
      <c r="E86" s="39" t="s">
        <v>95</v>
      </c>
      <c r="F86" s="62" t="s">
        <v>53</v>
      </c>
      <c r="G86" s="64" t="n">
        <v>226</v>
      </c>
      <c r="H86" s="84" t="n">
        <v>0</v>
      </c>
    </row>
    <row r="87" customFormat="false" ht="60" hidden="true" customHeight="true" outlineLevel="0" collapsed="false">
      <c r="A87" s="85" t="s">
        <v>97</v>
      </c>
      <c r="B87" s="28" t="s">
        <v>16</v>
      </c>
      <c r="C87" s="34" t="s">
        <v>17</v>
      </c>
      <c r="D87" s="34" t="s">
        <v>89</v>
      </c>
      <c r="E87" s="86" t="s">
        <v>98</v>
      </c>
      <c r="F87" s="87"/>
      <c r="G87" s="88"/>
      <c r="H87" s="84" t="n">
        <v>0</v>
      </c>
    </row>
    <row r="88" customFormat="false" ht="65.25" hidden="true" customHeight="true" outlineLevel="0" collapsed="false">
      <c r="A88" s="89" t="s">
        <v>99</v>
      </c>
      <c r="B88" s="28" t="s">
        <v>16</v>
      </c>
      <c r="C88" s="34" t="s">
        <v>17</v>
      </c>
      <c r="D88" s="34" t="s">
        <v>89</v>
      </c>
      <c r="E88" s="86" t="s">
        <v>100</v>
      </c>
      <c r="F88" s="87"/>
      <c r="G88" s="88"/>
      <c r="H88" s="90" t="n">
        <v>0</v>
      </c>
    </row>
    <row r="89" customFormat="false" ht="21.75" hidden="true" customHeight="true" outlineLevel="0" collapsed="false">
      <c r="A89" s="89" t="s">
        <v>99</v>
      </c>
      <c r="B89" s="28" t="s">
        <v>16</v>
      </c>
      <c r="C89" s="34" t="s">
        <v>17</v>
      </c>
      <c r="D89" s="34" t="s">
        <v>89</v>
      </c>
      <c r="E89" s="86" t="s">
        <v>101</v>
      </c>
      <c r="F89" s="87"/>
      <c r="G89" s="88"/>
      <c r="H89" s="59" t="n">
        <v>0</v>
      </c>
    </row>
    <row r="90" customFormat="false" ht="36.75" hidden="true" customHeight="true" outlineLevel="0" collapsed="false">
      <c r="A90" s="85" t="s">
        <v>97</v>
      </c>
      <c r="B90" s="28" t="s">
        <v>16</v>
      </c>
      <c r="C90" s="91" t="s">
        <v>17</v>
      </c>
      <c r="D90" s="91" t="s">
        <v>89</v>
      </c>
      <c r="E90" s="91" t="s">
        <v>102</v>
      </c>
      <c r="F90" s="91"/>
      <c r="G90" s="91"/>
      <c r="H90" s="59" t="n">
        <v>0</v>
      </c>
    </row>
    <row r="91" customFormat="false" ht="29.25" hidden="true" customHeight="true" outlineLevel="0" collapsed="false">
      <c r="A91" s="78" t="s">
        <v>96</v>
      </c>
      <c r="B91" s="60" t="s">
        <v>16</v>
      </c>
      <c r="C91" s="79" t="s">
        <v>17</v>
      </c>
      <c r="D91" s="79" t="s">
        <v>89</v>
      </c>
      <c r="E91" s="46" t="s">
        <v>102</v>
      </c>
      <c r="F91" s="81" t="s">
        <v>35</v>
      </c>
      <c r="G91" s="46"/>
      <c r="H91" s="59" t="n">
        <v>0</v>
      </c>
    </row>
    <row r="92" customFormat="false" ht="27" hidden="true" customHeight="true" outlineLevel="0" collapsed="false">
      <c r="A92" s="82" t="s">
        <v>50</v>
      </c>
      <c r="B92" s="60" t="s">
        <v>16</v>
      </c>
      <c r="C92" s="79" t="s">
        <v>17</v>
      </c>
      <c r="D92" s="79" t="s">
        <v>89</v>
      </c>
      <c r="E92" s="46" t="s">
        <v>102</v>
      </c>
      <c r="F92" s="81" t="s">
        <v>51</v>
      </c>
      <c r="G92" s="46"/>
      <c r="H92" s="65" t="n">
        <v>0</v>
      </c>
    </row>
    <row r="93" customFormat="false" ht="24.75" hidden="true" customHeight="true" outlineLevel="0" collapsed="false">
      <c r="A93" s="36" t="s">
        <v>52</v>
      </c>
      <c r="B93" s="60" t="s">
        <v>16</v>
      </c>
      <c r="C93" s="79" t="s">
        <v>17</v>
      </c>
      <c r="D93" s="79" t="s">
        <v>89</v>
      </c>
      <c r="E93" s="46" t="s">
        <v>102</v>
      </c>
      <c r="F93" s="81" t="s">
        <v>53</v>
      </c>
      <c r="G93" s="46"/>
      <c r="H93" s="65" t="n">
        <v>0</v>
      </c>
    </row>
    <row r="94" customFormat="false" ht="16.5" hidden="true" customHeight="true" outlineLevel="0" collapsed="false">
      <c r="A94" s="36" t="s">
        <v>34</v>
      </c>
      <c r="B94" s="60" t="s">
        <v>16</v>
      </c>
      <c r="C94" s="79" t="s">
        <v>17</v>
      </c>
      <c r="D94" s="79" t="s">
        <v>89</v>
      </c>
      <c r="E94" s="46" t="s">
        <v>102</v>
      </c>
      <c r="F94" s="81" t="s">
        <v>53</v>
      </c>
      <c r="G94" s="83" t="n">
        <v>200</v>
      </c>
      <c r="H94" s="65" t="n">
        <v>0</v>
      </c>
    </row>
    <row r="95" customFormat="false" ht="16.5" hidden="true" customHeight="true" outlineLevel="0" collapsed="false">
      <c r="A95" s="36" t="s">
        <v>54</v>
      </c>
      <c r="B95" s="60" t="s">
        <v>16</v>
      </c>
      <c r="C95" s="79" t="s">
        <v>17</v>
      </c>
      <c r="D95" s="79" t="s">
        <v>89</v>
      </c>
      <c r="E95" s="46" t="s">
        <v>102</v>
      </c>
      <c r="F95" s="81" t="s">
        <v>53</v>
      </c>
      <c r="G95" s="83" t="n">
        <v>220</v>
      </c>
      <c r="H95" s="65" t="n">
        <v>0</v>
      </c>
    </row>
    <row r="96" customFormat="false" ht="31.5" hidden="true" customHeight="true" outlineLevel="0" collapsed="false">
      <c r="A96" s="78" t="s">
        <v>56</v>
      </c>
      <c r="B96" s="60" t="s">
        <v>16</v>
      </c>
      <c r="C96" s="79" t="s">
        <v>17</v>
      </c>
      <c r="D96" s="79" t="s">
        <v>89</v>
      </c>
      <c r="E96" s="46" t="s">
        <v>102</v>
      </c>
      <c r="F96" s="81" t="s">
        <v>53</v>
      </c>
      <c r="G96" s="83" t="n">
        <v>226</v>
      </c>
      <c r="H96" s="84" t="n">
        <v>0</v>
      </c>
    </row>
    <row r="97" customFormat="false" ht="31.5" hidden="true" customHeight="true" outlineLevel="0" collapsed="false">
      <c r="A97" s="78"/>
      <c r="B97" s="60"/>
      <c r="C97" s="79"/>
      <c r="D97" s="79"/>
      <c r="E97" s="46"/>
      <c r="F97" s="81"/>
      <c r="G97" s="83"/>
      <c r="H97" s="84" t="n">
        <v>0</v>
      </c>
    </row>
    <row r="98" customFormat="false" ht="62.25" hidden="true" customHeight="true" outlineLevel="0" collapsed="false">
      <c r="A98" s="92" t="s">
        <v>103</v>
      </c>
      <c r="B98" s="67" t="s">
        <v>16</v>
      </c>
      <c r="C98" s="75" t="s">
        <v>17</v>
      </c>
      <c r="D98" s="75" t="s">
        <v>89</v>
      </c>
      <c r="E98" s="73" t="s">
        <v>104</v>
      </c>
      <c r="F98" s="76"/>
      <c r="G98" s="77"/>
      <c r="H98" s="90" t="n">
        <v>0</v>
      </c>
    </row>
    <row r="99" customFormat="false" ht="29.25" hidden="true" customHeight="true" outlineLevel="0" collapsed="false">
      <c r="A99" s="92" t="s">
        <v>105</v>
      </c>
      <c r="B99" s="67" t="s">
        <v>16</v>
      </c>
      <c r="C99" s="75" t="s">
        <v>17</v>
      </c>
      <c r="D99" s="75" t="s">
        <v>89</v>
      </c>
      <c r="E99" s="73" t="s">
        <v>106</v>
      </c>
      <c r="F99" s="76"/>
      <c r="G99" s="77"/>
      <c r="H99" s="59" t="n">
        <v>0</v>
      </c>
    </row>
    <row r="100" customFormat="false" ht="14.25" hidden="true" customHeight="true" outlineLevel="0" collapsed="false">
      <c r="A100" s="66" t="s">
        <v>103</v>
      </c>
      <c r="B100" s="67" t="s">
        <v>16</v>
      </c>
      <c r="C100" s="68" t="s">
        <v>17</v>
      </c>
      <c r="D100" s="68" t="s">
        <v>89</v>
      </c>
      <c r="E100" s="68" t="s">
        <v>107</v>
      </c>
      <c r="F100" s="68"/>
      <c r="G100" s="68"/>
      <c r="H100" s="59" t="n">
        <v>0</v>
      </c>
    </row>
    <row r="101" customFormat="false" ht="17.25" hidden="true" customHeight="true" outlineLevel="0" collapsed="false">
      <c r="A101" s="78" t="s">
        <v>96</v>
      </c>
      <c r="B101" s="60" t="s">
        <v>16</v>
      </c>
      <c r="C101" s="79" t="s">
        <v>17</v>
      </c>
      <c r="D101" s="79" t="s">
        <v>89</v>
      </c>
      <c r="E101" s="79" t="s">
        <v>107</v>
      </c>
      <c r="F101" s="81" t="s">
        <v>35</v>
      </c>
      <c r="G101" s="46"/>
      <c r="H101" s="59" t="n">
        <v>0</v>
      </c>
    </row>
    <row r="102" customFormat="false" ht="23.25" hidden="true" customHeight="true" outlineLevel="0" collapsed="false">
      <c r="A102" s="82" t="s">
        <v>50</v>
      </c>
      <c r="B102" s="60" t="s">
        <v>16</v>
      </c>
      <c r="C102" s="79" t="s">
        <v>17</v>
      </c>
      <c r="D102" s="79" t="s">
        <v>89</v>
      </c>
      <c r="E102" s="79" t="s">
        <v>107</v>
      </c>
      <c r="F102" s="81" t="s">
        <v>51</v>
      </c>
      <c r="G102" s="46"/>
      <c r="H102" s="65" t="n">
        <v>0</v>
      </c>
    </row>
    <row r="103" customFormat="false" ht="16.5" hidden="true" customHeight="true" outlineLevel="0" collapsed="false">
      <c r="A103" s="36" t="s">
        <v>52</v>
      </c>
      <c r="B103" s="60" t="s">
        <v>16</v>
      </c>
      <c r="C103" s="79" t="s">
        <v>17</v>
      </c>
      <c r="D103" s="79" t="s">
        <v>89</v>
      </c>
      <c r="E103" s="79" t="s">
        <v>107</v>
      </c>
      <c r="F103" s="81" t="s">
        <v>53</v>
      </c>
      <c r="G103" s="46"/>
      <c r="H103" s="65" t="n">
        <v>0</v>
      </c>
    </row>
    <row r="104" customFormat="false" ht="16.5" hidden="true" customHeight="true" outlineLevel="0" collapsed="false">
      <c r="A104" s="36" t="s">
        <v>34</v>
      </c>
      <c r="B104" s="60" t="s">
        <v>16</v>
      </c>
      <c r="C104" s="79" t="s">
        <v>17</v>
      </c>
      <c r="D104" s="79" t="s">
        <v>89</v>
      </c>
      <c r="E104" s="79" t="s">
        <v>107</v>
      </c>
      <c r="F104" s="81" t="s">
        <v>53</v>
      </c>
      <c r="G104" s="83" t="n">
        <v>200</v>
      </c>
      <c r="H104" s="65" t="n">
        <v>0</v>
      </c>
    </row>
    <row r="105" customFormat="false" ht="16.5" hidden="true" customHeight="true" outlineLevel="0" collapsed="false">
      <c r="A105" s="36" t="s">
        <v>54</v>
      </c>
      <c r="B105" s="60" t="s">
        <v>16</v>
      </c>
      <c r="C105" s="79" t="s">
        <v>17</v>
      </c>
      <c r="D105" s="79" t="s">
        <v>89</v>
      </c>
      <c r="E105" s="79" t="s">
        <v>107</v>
      </c>
      <c r="F105" s="81" t="s">
        <v>53</v>
      </c>
      <c r="G105" s="83" t="n">
        <v>220</v>
      </c>
      <c r="H105" s="65" t="n">
        <v>0</v>
      </c>
    </row>
    <row r="106" customFormat="false" ht="36" hidden="true" customHeight="true" outlineLevel="0" collapsed="false">
      <c r="A106" s="78" t="s">
        <v>56</v>
      </c>
      <c r="B106" s="60" t="s">
        <v>16</v>
      </c>
      <c r="C106" s="79" t="s">
        <v>17</v>
      </c>
      <c r="D106" s="79" t="s">
        <v>89</v>
      </c>
      <c r="E106" s="79" t="s">
        <v>107</v>
      </c>
      <c r="F106" s="81" t="s">
        <v>53</v>
      </c>
      <c r="G106" s="83" t="n">
        <v>226</v>
      </c>
      <c r="H106" s="84" t="n">
        <v>0</v>
      </c>
    </row>
    <row r="107" customFormat="false" ht="16.5" hidden="true" customHeight="true" outlineLevel="0" collapsed="false">
      <c r="A107" s="78"/>
      <c r="B107" s="60"/>
      <c r="C107" s="79"/>
      <c r="D107" s="79"/>
      <c r="E107" s="79"/>
      <c r="F107" s="81"/>
      <c r="G107" s="83"/>
      <c r="H107" s="65" t="n">
        <v>0</v>
      </c>
    </row>
    <row r="108" customFormat="false" ht="17.25" hidden="true" customHeight="true" outlineLevel="0" collapsed="false">
      <c r="A108" s="92" t="s">
        <v>108</v>
      </c>
      <c r="B108" s="67" t="s">
        <v>16</v>
      </c>
      <c r="C108" s="75" t="s">
        <v>17</v>
      </c>
      <c r="D108" s="75" t="s">
        <v>89</v>
      </c>
      <c r="E108" s="93" t="s">
        <v>109</v>
      </c>
      <c r="F108" s="76"/>
      <c r="G108" s="77"/>
      <c r="H108" s="65" t="n">
        <v>0</v>
      </c>
    </row>
    <row r="109" customFormat="false" ht="16.5" hidden="true" customHeight="true" outlineLevel="0" collapsed="false">
      <c r="A109" s="92" t="s">
        <v>108</v>
      </c>
      <c r="B109" s="67" t="s">
        <v>16</v>
      </c>
      <c r="C109" s="75" t="s">
        <v>17</v>
      </c>
      <c r="D109" s="75" t="s">
        <v>89</v>
      </c>
      <c r="E109" s="93" t="s">
        <v>110</v>
      </c>
      <c r="F109" s="76"/>
      <c r="G109" s="77"/>
      <c r="H109" s="65" t="n">
        <v>0</v>
      </c>
    </row>
    <row r="110" customFormat="false" ht="15.75" hidden="true" customHeight="true" outlineLevel="0" collapsed="false">
      <c r="A110" s="66" t="s">
        <v>111</v>
      </c>
      <c r="B110" s="67" t="s">
        <v>16</v>
      </c>
      <c r="C110" s="68" t="s">
        <v>17</v>
      </c>
      <c r="D110" s="68" t="s">
        <v>89</v>
      </c>
      <c r="E110" s="68" t="s">
        <v>112</v>
      </c>
      <c r="F110" s="68"/>
      <c r="G110" s="68"/>
      <c r="H110" s="65" t="n">
        <v>0</v>
      </c>
    </row>
    <row r="111" customFormat="false" ht="21.75" hidden="true" customHeight="true" outlineLevel="0" collapsed="false">
      <c r="A111" s="78" t="s">
        <v>96</v>
      </c>
      <c r="B111" s="60" t="s">
        <v>16</v>
      </c>
      <c r="C111" s="79" t="s">
        <v>17</v>
      </c>
      <c r="D111" s="79" t="s">
        <v>89</v>
      </c>
      <c r="E111" s="79" t="s">
        <v>112</v>
      </c>
      <c r="F111" s="81" t="s">
        <v>35</v>
      </c>
      <c r="G111" s="46"/>
      <c r="H111" s="65" t="n">
        <v>0</v>
      </c>
    </row>
    <row r="112" customFormat="false" ht="26.25" hidden="true" customHeight="true" outlineLevel="0" collapsed="false">
      <c r="A112" s="82" t="s">
        <v>50</v>
      </c>
      <c r="B112" s="60" t="s">
        <v>16</v>
      </c>
      <c r="C112" s="79" t="s">
        <v>17</v>
      </c>
      <c r="D112" s="79" t="s">
        <v>89</v>
      </c>
      <c r="E112" s="79" t="s">
        <v>112</v>
      </c>
      <c r="F112" s="81" t="s">
        <v>51</v>
      </c>
      <c r="G112" s="46"/>
      <c r="H112" s="65" t="n">
        <v>0</v>
      </c>
    </row>
    <row r="113" customFormat="false" ht="19.5" hidden="true" customHeight="true" outlineLevel="0" collapsed="false">
      <c r="A113" s="36" t="s">
        <v>52</v>
      </c>
      <c r="B113" s="60" t="s">
        <v>16</v>
      </c>
      <c r="C113" s="79" t="s">
        <v>17</v>
      </c>
      <c r="D113" s="79" t="s">
        <v>89</v>
      </c>
      <c r="E113" s="79" t="s">
        <v>112</v>
      </c>
      <c r="F113" s="81" t="s">
        <v>53</v>
      </c>
      <c r="G113" s="46"/>
      <c r="H113" s="65" t="n">
        <v>0</v>
      </c>
    </row>
    <row r="114" customFormat="false" ht="11.25" hidden="true" customHeight="true" outlineLevel="0" collapsed="false">
      <c r="A114" s="36" t="s">
        <v>34</v>
      </c>
      <c r="B114" s="60" t="s">
        <v>16</v>
      </c>
      <c r="C114" s="79" t="s">
        <v>17</v>
      </c>
      <c r="D114" s="79" t="s">
        <v>89</v>
      </c>
      <c r="E114" s="79" t="s">
        <v>112</v>
      </c>
      <c r="F114" s="81" t="s">
        <v>53</v>
      </c>
      <c r="G114" s="83" t="n">
        <v>200</v>
      </c>
      <c r="H114" s="59" t="n">
        <v>0</v>
      </c>
    </row>
    <row r="115" customFormat="false" ht="25.5" hidden="true" customHeight="true" outlineLevel="0" collapsed="false">
      <c r="A115" s="36" t="s">
        <v>54</v>
      </c>
      <c r="B115" s="60" t="s">
        <v>16</v>
      </c>
      <c r="C115" s="79" t="s">
        <v>17</v>
      </c>
      <c r="D115" s="79" t="s">
        <v>89</v>
      </c>
      <c r="E115" s="79" t="s">
        <v>112</v>
      </c>
      <c r="F115" s="81" t="s">
        <v>53</v>
      </c>
      <c r="G115" s="83" t="n">
        <v>220</v>
      </c>
      <c r="H115" s="35" t="n">
        <v>0</v>
      </c>
    </row>
    <row r="116" customFormat="false" ht="24.75" hidden="true" customHeight="true" outlineLevel="0" collapsed="false">
      <c r="A116" s="78" t="s">
        <v>113</v>
      </c>
      <c r="B116" s="60" t="s">
        <v>16</v>
      </c>
      <c r="C116" s="79" t="s">
        <v>17</v>
      </c>
      <c r="D116" s="79" t="s">
        <v>89</v>
      </c>
      <c r="E116" s="79" t="s">
        <v>112</v>
      </c>
      <c r="F116" s="81" t="s">
        <v>53</v>
      </c>
      <c r="G116" s="83" t="n">
        <v>225</v>
      </c>
      <c r="H116" s="94" t="n">
        <v>0</v>
      </c>
    </row>
    <row r="117" customFormat="false" ht="38.25" hidden="true" customHeight="true" outlineLevel="0" collapsed="false">
      <c r="A117" s="78"/>
      <c r="B117" s="60"/>
      <c r="C117" s="79"/>
      <c r="D117" s="79"/>
      <c r="E117" s="46"/>
      <c r="F117" s="81"/>
      <c r="G117" s="83"/>
      <c r="H117" s="55" t="n">
        <v>0</v>
      </c>
    </row>
    <row r="118" customFormat="false" ht="17.25" hidden="true" customHeight="true" outlineLevel="0" collapsed="false">
      <c r="A118" s="92" t="s">
        <v>20</v>
      </c>
      <c r="B118" s="67" t="s">
        <v>16</v>
      </c>
      <c r="C118" s="75" t="s">
        <v>17</v>
      </c>
      <c r="D118" s="75" t="s">
        <v>89</v>
      </c>
      <c r="E118" s="73" t="s">
        <v>114</v>
      </c>
      <c r="F118" s="76"/>
      <c r="G118" s="77"/>
      <c r="H118" s="55" t="n">
        <v>0</v>
      </c>
    </row>
    <row r="119" customFormat="false" ht="52.5" hidden="true" customHeight="true" outlineLevel="0" collapsed="false">
      <c r="A119" s="78" t="s">
        <v>22</v>
      </c>
      <c r="B119" s="60" t="s">
        <v>16</v>
      </c>
      <c r="C119" s="79" t="s">
        <v>17</v>
      </c>
      <c r="D119" s="79" t="s">
        <v>89</v>
      </c>
      <c r="E119" s="70" t="s">
        <v>115</v>
      </c>
      <c r="F119" s="81"/>
      <c r="G119" s="83"/>
      <c r="H119" s="59" t="n">
        <v>0</v>
      </c>
    </row>
    <row r="120" customFormat="false" ht="47.25" hidden="true" customHeight="true" outlineLevel="0" collapsed="false">
      <c r="A120" s="78" t="s">
        <v>116</v>
      </c>
      <c r="B120" s="60" t="s">
        <v>16</v>
      </c>
      <c r="C120" s="79" t="s">
        <v>17</v>
      </c>
      <c r="D120" s="79" t="s">
        <v>89</v>
      </c>
      <c r="E120" s="70" t="s">
        <v>117</v>
      </c>
      <c r="F120" s="81"/>
      <c r="G120" s="83"/>
      <c r="H120" s="59" t="n">
        <v>0</v>
      </c>
    </row>
    <row r="121" customFormat="false" ht="42.75" hidden="true" customHeight="true" outlineLevel="0" collapsed="false">
      <c r="A121" s="78" t="s">
        <v>64</v>
      </c>
      <c r="B121" s="60" t="s">
        <v>16</v>
      </c>
      <c r="C121" s="79" t="s">
        <v>17</v>
      </c>
      <c r="D121" s="79" t="s">
        <v>89</v>
      </c>
      <c r="E121" s="70" t="s">
        <v>117</v>
      </c>
      <c r="F121" s="81" t="s">
        <v>65</v>
      </c>
      <c r="G121" s="83"/>
      <c r="H121" s="59" t="n">
        <v>0</v>
      </c>
    </row>
    <row r="122" customFormat="false" ht="48" hidden="true" customHeight="true" outlineLevel="0" collapsed="false">
      <c r="A122" s="78" t="s">
        <v>66</v>
      </c>
      <c r="B122" s="60" t="s">
        <v>16</v>
      </c>
      <c r="C122" s="79" t="s">
        <v>17</v>
      </c>
      <c r="D122" s="79" t="s">
        <v>89</v>
      </c>
      <c r="E122" s="70" t="s">
        <v>117</v>
      </c>
      <c r="F122" s="81" t="s">
        <v>67</v>
      </c>
      <c r="G122" s="83"/>
      <c r="H122" s="61" t="n">
        <v>0</v>
      </c>
    </row>
    <row r="123" customFormat="false" ht="16.5" hidden="true" customHeight="true" outlineLevel="0" collapsed="false">
      <c r="A123" s="78" t="s">
        <v>34</v>
      </c>
      <c r="B123" s="60" t="s">
        <v>16</v>
      </c>
      <c r="C123" s="79" t="s">
        <v>17</v>
      </c>
      <c r="D123" s="79" t="s">
        <v>89</v>
      </c>
      <c r="E123" s="70" t="s">
        <v>117</v>
      </c>
      <c r="F123" s="81" t="s">
        <v>77</v>
      </c>
      <c r="G123" s="83" t="n">
        <v>200</v>
      </c>
      <c r="H123" s="61" t="n">
        <v>0</v>
      </c>
    </row>
    <row r="124" customFormat="false" ht="21.75" hidden="true" customHeight="true" outlineLevel="0" collapsed="false">
      <c r="A124" s="78" t="s">
        <v>70</v>
      </c>
      <c r="B124" s="60" t="s">
        <v>16</v>
      </c>
      <c r="C124" s="79" t="s">
        <v>17</v>
      </c>
      <c r="D124" s="79" t="s">
        <v>89</v>
      </c>
      <c r="E124" s="70" t="s">
        <v>117</v>
      </c>
      <c r="F124" s="81" t="s">
        <v>77</v>
      </c>
      <c r="G124" s="83" t="n">
        <v>290</v>
      </c>
      <c r="H124" s="61" t="n">
        <v>0</v>
      </c>
    </row>
    <row r="125" customFormat="false" ht="20.25" hidden="true" customHeight="true" outlineLevel="0" collapsed="false">
      <c r="A125" s="78" t="s">
        <v>118</v>
      </c>
      <c r="B125" s="60" t="s">
        <v>16</v>
      </c>
      <c r="C125" s="79" t="s">
        <v>17</v>
      </c>
      <c r="D125" s="79" t="s">
        <v>89</v>
      </c>
      <c r="E125" s="70" t="s">
        <v>117</v>
      </c>
      <c r="F125" s="81" t="s">
        <v>77</v>
      </c>
      <c r="G125" s="83" t="n">
        <v>297</v>
      </c>
      <c r="H125" s="58" t="n">
        <v>0</v>
      </c>
    </row>
    <row r="126" customFormat="false" ht="27.75" hidden="false" customHeight="true" outlineLevel="0" collapsed="false">
      <c r="A126" s="72" t="s">
        <v>119</v>
      </c>
      <c r="B126" s="67" t="s">
        <v>16</v>
      </c>
      <c r="C126" s="75" t="s">
        <v>19</v>
      </c>
      <c r="D126" s="75"/>
      <c r="E126" s="75"/>
      <c r="F126" s="75"/>
      <c r="G126" s="75"/>
      <c r="H126" s="95" t="n">
        <v>95200</v>
      </c>
    </row>
    <row r="127" customFormat="false" ht="35.25" hidden="false" customHeight="true" outlineLevel="0" collapsed="false">
      <c r="A127" s="36" t="s">
        <v>120</v>
      </c>
      <c r="B127" s="60" t="s">
        <v>16</v>
      </c>
      <c r="C127" s="79" t="s">
        <v>19</v>
      </c>
      <c r="D127" s="79" t="s">
        <v>121</v>
      </c>
      <c r="E127" s="80" t="s">
        <v>122</v>
      </c>
      <c r="F127" s="79"/>
      <c r="G127" s="79"/>
      <c r="H127" s="58" t="n">
        <v>95200</v>
      </c>
    </row>
    <row r="128" customFormat="false" ht="21.75" hidden="false" customHeight="true" outlineLevel="0" collapsed="false">
      <c r="A128" s="52" t="s">
        <v>82</v>
      </c>
      <c r="B128" s="60" t="s">
        <v>16</v>
      </c>
      <c r="C128" s="79" t="s">
        <v>19</v>
      </c>
      <c r="D128" s="79" t="s">
        <v>121</v>
      </c>
      <c r="E128" s="80" t="s">
        <v>123</v>
      </c>
      <c r="F128" s="79"/>
      <c r="G128" s="79"/>
      <c r="H128" s="58" t="n">
        <v>95200</v>
      </c>
    </row>
    <row r="129" customFormat="false" ht="52.5" hidden="false" customHeight="true" outlineLevel="0" collapsed="false">
      <c r="A129" s="36" t="s">
        <v>124</v>
      </c>
      <c r="B129" s="60" t="s">
        <v>16</v>
      </c>
      <c r="C129" s="96" t="s">
        <v>19</v>
      </c>
      <c r="D129" s="96" t="s">
        <v>121</v>
      </c>
      <c r="E129" s="96" t="s">
        <v>125</v>
      </c>
      <c r="F129" s="81"/>
      <c r="G129" s="46"/>
      <c r="H129" s="58" t="n">
        <f aca="false">H130+H142</f>
        <v>95200</v>
      </c>
    </row>
    <row r="130" customFormat="false" ht="63.75" hidden="false" customHeight="true" outlineLevel="0" collapsed="false">
      <c r="A130" s="44" t="s">
        <v>26</v>
      </c>
      <c r="B130" s="60" t="s">
        <v>16</v>
      </c>
      <c r="C130" s="96" t="s">
        <v>19</v>
      </c>
      <c r="D130" s="96" t="s">
        <v>121</v>
      </c>
      <c r="E130" s="96" t="s">
        <v>125</v>
      </c>
      <c r="F130" s="81" t="s">
        <v>27</v>
      </c>
      <c r="G130" s="46"/>
      <c r="H130" s="58" t="n">
        <f aca="false">H131</f>
        <v>76700</v>
      </c>
    </row>
    <row r="131" customFormat="false" ht="30.75" hidden="false" customHeight="true" outlineLevel="0" collapsed="false">
      <c r="A131" s="44" t="s">
        <v>28</v>
      </c>
      <c r="B131" s="60" t="s">
        <v>16</v>
      </c>
      <c r="C131" s="96" t="s">
        <v>19</v>
      </c>
      <c r="D131" s="96" t="s">
        <v>121</v>
      </c>
      <c r="E131" s="96" t="s">
        <v>125</v>
      </c>
      <c r="F131" s="81" t="s">
        <v>30</v>
      </c>
      <c r="G131" s="46"/>
      <c r="H131" s="65" t="n">
        <f aca="false">H135+H141</f>
        <v>76700</v>
      </c>
    </row>
    <row r="132" customFormat="false" ht="30.75" hidden="false" customHeight="true" outlineLevel="0" collapsed="false">
      <c r="A132" s="44" t="s">
        <v>31</v>
      </c>
      <c r="B132" s="37" t="s">
        <v>16</v>
      </c>
      <c r="C132" s="97" t="s">
        <v>19</v>
      </c>
      <c r="D132" s="97" t="s">
        <v>121</v>
      </c>
      <c r="E132" s="97" t="s">
        <v>125</v>
      </c>
      <c r="F132" s="62" t="s">
        <v>33</v>
      </c>
      <c r="G132" s="42"/>
      <c r="H132" s="65" t="n">
        <v>76700</v>
      </c>
    </row>
    <row r="133" customFormat="false" ht="24" hidden="false" customHeight="true" outlineLevel="0" collapsed="false">
      <c r="A133" s="98" t="s">
        <v>34</v>
      </c>
      <c r="B133" s="37" t="s">
        <v>16</v>
      </c>
      <c r="C133" s="97" t="s">
        <v>19</v>
      </c>
      <c r="D133" s="97" t="s">
        <v>121</v>
      </c>
      <c r="E133" s="97" t="s">
        <v>125</v>
      </c>
      <c r="F133" s="62" t="s">
        <v>33</v>
      </c>
      <c r="G133" s="42" t="s">
        <v>35</v>
      </c>
      <c r="H133" s="65" t="n">
        <v>76700</v>
      </c>
    </row>
    <row r="134" customFormat="false" ht="24" hidden="false" customHeight="true" outlineLevel="0" collapsed="false">
      <c r="A134" s="48" t="s">
        <v>36</v>
      </c>
      <c r="B134" s="37" t="s">
        <v>16</v>
      </c>
      <c r="C134" s="97" t="s">
        <v>19</v>
      </c>
      <c r="D134" s="97" t="s">
        <v>121</v>
      </c>
      <c r="E134" s="97" t="s">
        <v>125</v>
      </c>
      <c r="F134" s="62" t="s">
        <v>33</v>
      </c>
      <c r="G134" s="42" t="s">
        <v>37</v>
      </c>
      <c r="H134" s="65" t="n">
        <v>76700</v>
      </c>
    </row>
    <row r="135" customFormat="false" ht="22.5" hidden="false" customHeight="true" outlineLevel="0" collapsed="false">
      <c r="A135" s="63" t="s">
        <v>38</v>
      </c>
      <c r="B135" s="37" t="s">
        <v>16</v>
      </c>
      <c r="C135" s="97" t="s">
        <v>19</v>
      </c>
      <c r="D135" s="97" t="s">
        <v>121</v>
      </c>
      <c r="E135" s="97" t="s">
        <v>125</v>
      </c>
      <c r="F135" s="62" t="s">
        <v>33</v>
      </c>
      <c r="G135" s="64" t="n">
        <v>211</v>
      </c>
      <c r="H135" s="65" t="n">
        <v>58900</v>
      </c>
    </row>
    <row r="136" customFormat="false" ht="27.75" hidden="true" customHeight="true" outlineLevel="0" collapsed="false">
      <c r="A136" s="99" t="s">
        <v>126</v>
      </c>
      <c r="B136" s="50" t="s">
        <v>16</v>
      </c>
      <c r="C136" s="42" t="s">
        <v>19</v>
      </c>
      <c r="D136" s="42" t="s">
        <v>121</v>
      </c>
      <c r="E136" s="42" t="s">
        <v>127</v>
      </c>
      <c r="F136" s="42" t="s">
        <v>33</v>
      </c>
      <c r="G136" s="42" t="s">
        <v>128</v>
      </c>
      <c r="H136" s="65" t="n">
        <v>0</v>
      </c>
    </row>
    <row r="137" customFormat="false" ht="21" hidden="true" customHeight="true" outlineLevel="0" collapsed="false">
      <c r="A137" s="100" t="s">
        <v>129</v>
      </c>
      <c r="B137" s="50" t="s">
        <v>16</v>
      </c>
      <c r="C137" s="42" t="s">
        <v>19</v>
      </c>
      <c r="D137" s="42" t="s">
        <v>121</v>
      </c>
      <c r="E137" s="42" t="s">
        <v>125</v>
      </c>
      <c r="F137" s="42" t="s">
        <v>33</v>
      </c>
      <c r="G137" s="42" t="s">
        <v>130</v>
      </c>
      <c r="H137" s="65" t="n">
        <v>0</v>
      </c>
    </row>
    <row r="138" customFormat="false" ht="55.5" hidden="false" customHeight="true" outlineLevel="0" collapsed="false">
      <c r="A138" s="36" t="s">
        <v>40</v>
      </c>
      <c r="B138" s="60" t="s">
        <v>16</v>
      </c>
      <c r="C138" s="96" t="s">
        <v>19</v>
      </c>
      <c r="D138" s="96" t="s">
        <v>121</v>
      </c>
      <c r="E138" s="96" t="s">
        <v>125</v>
      </c>
      <c r="F138" s="46" t="s">
        <v>41</v>
      </c>
      <c r="G138" s="46"/>
      <c r="H138" s="65" t="n">
        <v>17800</v>
      </c>
    </row>
    <row r="139" s="101" customFormat="true" ht="20.25" hidden="false" customHeight="true" outlineLevel="0" collapsed="false">
      <c r="A139" s="57" t="s">
        <v>34</v>
      </c>
      <c r="B139" s="60" t="s">
        <v>16</v>
      </c>
      <c r="C139" s="96" t="s">
        <v>19</v>
      </c>
      <c r="D139" s="96" t="s">
        <v>121</v>
      </c>
      <c r="E139" s="96" t="s">
        <v>125</v>
      </c>
      <c r="F139" s="46" t="s">
        <v>41</v>
      </c>
      <c r="G139" s="46" t="s">
        <v>35</v>
      </c>
      <c r="H139" s="58" t="n">
        <v>17800</v>
      </c>
    </row>
    <row r="140" customFormat="false" ht="25.5" hidden="false" customHeight="true" outlineLevel="0" collapsed="false">
      <c r="A140" s="48" t="s">
        <v>36</v>
      </c>
      <c r="B140" s="60" t="s">
        <v>16</v>
      </c>
      <c r="C140" s="96" t="s">
        <v>19</v>
      </c>
      <c r="D140" s="96" t="s">
        <v>121</v>
      </c>
      <c r="E140" s="96" t="s">
        <v>125</v>
      </c>
      <c r="F140" s="46" t="s">
        <v>41</v>
      </c>
      <c r="G140" s="46" t="s">
        <v>37</v>
      </c>
      <c r="H140" s="65" t="n">
        <v>17800</v>
      </c>
    </row>
    <row r="141" customFormat="false" ht="25.5" hidden="false" customHeight="true" outlineLevel="0" collapsed="false">
      <c r="A141" s="52" t="s">
        <v>42</v>
      </c>
      <c r="B141" s="37" t="s">
        <v>16</v>
      </c>
      <c r="C141" s="97" t="s">
        <v>19</v>
      </c>
      <c r="D141" s="97" t="s">
        <v>121</v>
      </c>
      <c r="E141" s="97" t="s">
        <v>125</v>
      </c>
      <c r="F141" s="62" t="s">
        <v>41</v>
      </c>
      <c r="G141" s="64" t="n">
        <v>213</v>
      </c>
      <c r="H141" s="40" t="n">
        <v>17800</v>
      </c>
    </row>
    <row r="142" customFormat="false" ht="35.25" hidden="false" customHeight="true" outlineLevel="0" collapsed="false">
      <c r="A142" s="53" t="s">
        <v>49</v>
      </c>
      <c r="B142" s="45" t="s">
        <v>16</v>
      </c>
      <c r="C142" s="96" t="s">
        <v>19</v>
      </c>
      <c r="D142" s="96" t="s">
        <v>121</v>
      </c>
      <c r="E142" s="96" t="s">
        <v>125</v>
      </c>
      <c r="F142" s="46" t="s">
        <v>35</v>
      </c>
      <c r="G142" s="83"/>
      <c r="H142" s="40" t="n">
        <v>18500</v>
      </c>
    </row>
    <row r="143" customFormat="false" ht="33.75" hidden="false" customHeight="true" outlineLevel="0" collapsed="false">
      <c r="A143" s="54" t="s">
        <v>50</v>
      </c>
      <c r="B143" s="45" t="s">
        <v>16</v>
      </c>
      <c r="C143" s="96" t="s">
        <v>19</v>
      </c>
      <c r="D143" s="96" t="s">
        <v>121</v>
      </c>
      <c r="E143" s="96" t="s">
        <v>125</v>
      </c>
      <c r="F143" s="46" t="s">
        <v>51</v>
      </c>
      <c r="G143" s="83"/>
      <c r="H143" s="40" t="n">
        <v>18500</v>
      </c>
    </row>
    <row r="144" customFormat="false" ht="18" hidden="false" customHeight="true" outlineLevel="0" collapsed="false">
      <c r="A144" s="41" t="s">
        <v>52</v>
      </c>
      <c r="B144" s="45" t="s">
        <v>16</v>
      </c>
      <c r="C144" s="96" t="s">
        <v>19</v>
      </c>
      <c r="D144" s="96" t="s">
        <v>121</v>
      </c>
      <c r="E144" s="96" t="s">
        <v>125</v>
      </c>
      <c r="F144" s="46" t="s">
        <v>53</v>
      </c>
      <c r="G144" s="83"/>
      <c r="H144" s="40" t="n">
        <v>18500</v>
      </c>
    </row>
    <row r="145" customFormat="false" ht="20.25" hidden="false" customHeight="true" outlineLevel="0" collapsed="false">
      <c r="A145" s="47" t="s">
        <v>58</v>
      </c>
      <c r="B145" s="60" t="s">
        <v>16</v>
      </c>
      <c r="C145" s="96" t="s">
        <v>19</v>
      </c>
      <c r="D145" s="96" t="s">
        <v>121</v>
      </c>
      <c r="E145" s="96" t="s">
        <v>125</v>
      </c>
      <c r="F145" s="46" t="s">
        <v>53</v>
      </c>
      <c r="G145" s="46" t="s">
        <v>59</v>
      </c>
      <c r="H145" s="61" t="n">
        <v>18500</v>
      </c>
    </row>
    <row r="146" customFormat="false" ht="23.25" hidden="false" customHeight="true" outlineLevel="0" collapsed="false">
      <c r="A146" s="57" t="s">
        <v>60</v>
      </c>
      <c r="B146" s="60" t="s">
        <v>16</v>
      </c>
      <c r="C146" s="96" t="s">
        <v>19</v>
      </c>
      <c r="D146" s="96" t="s">
        <v>121</v>
      </c>
      <c r="E146" s="96" t="s">
        <v>125</v>
      </c>
      <c r="F146" s="46" t="s">
        <v>53</v>
      </c>
      <c r="G146" s="46" t="s">
        <v>61</v>
      </c>
      <c r="H146" s="58" t="n">
        <v>18500</v>
      </c>
    </row>
    <row r="147" customFormat="false" ht="21.75" hidden="false" customHeight="true" outlineLevel="0" collapsed="false">
      <c r="A147" s="47" t="s">
        <v>131</v>
      </c>
      <c r="B147" s="37" t="s">
        <v>16</v>
      </c>
      <c r="C147" s="97" t="s">
        <v>19</v>
      </c>
      <c r="D147" s="97" t="s">
        <v>121</v>
      </c>
      <c r="E147" s="97" t="s">
        <v>125</v>
      </c>
      <c r="F147" s="42" t="s">
        <v>53</v>
      </c>
      <c r="G147" s="42" t="s">
        <v>132</v>
      </c>
      <c r="H147" s="58" t="n">
        <v>18500</v>
      </c>
    </row>
    <row r="148" customFormat="false" ht="21.75" hidden="true" customHeight="true" outlineLevel="0" collapsed="false">
      <c r="A148" s="102"/>
      <c r="B148" s="37"/>
      <c r="C148" s="97"/>
      <c r="D148" s="97"/>
      <c r="E148" s="97"/>
      <c r="F148" s="42"/>
      <c r="G148" s="42"/>
      <c r="H148" s="58"/>
    </row>
    <row r="149" customFormat="false" ht="21.75" hidden="true" customHeight="true" outlineLevel="0" collapsed="false">
      <c r="A149" s="102"/>
      <c r="B149" s="37"/>
      <c r="C149" s="97"/>
      <c r="D149" s="97"/>
      <c r="E149" s="97"/>
      <c r="F149" s="42"/>
      <c r="G149" s="42"/>
      <c r="H149" s="58"/>
    </row>
    <row r="150" customFormat="false" ht="21.75" hidden="true" customHeight="true" outlineLevel="0" collapsed="false">
      <c r="A150" s="78"/>
      <c r="B150" s="60"/>
      <c r="C150" s="96"/>
      <c r="D150" s="96"/>
      <c r="E150" s="96"/>
      <c r="F150" s="81"/>
      <c r="G150" s="83"/>
      <c r="H150" s="61" t="n">
        <v>0</v>
      </c>
    </row>
    <row r="151" customFormat="false" ht="21.75" hidden="true" customHeight="true" outlineLevel="0" collapsed="false">
      <c r="A151" s="78"/>
      <c r="B151" s="60"/>
      <c r="C151" s="96"/>
      <c r="D151" s="96"/>
      <c r="E151" s="96"/>
      <c r="F151" s="81"/>
      <c r="G151" s="83"/>
      <c r="H151" s="61"/>
    </row>
    <row r="152" customFormat="false" ht="21.75" hidden="true" customHeight="true" outlineLevel="0" collapsed="false">
      <c r="A152" s="78"/>
      <c r="B152" s="60"/>
      <c r="C152" s="96"/>
      <c r="D152" s="96"/>
      <c r="E152" s="96"/>
      <c r="F152" s="81"/>
      <c r="G152" s="83"/>
      <c r="H152" s="61"/>
    </row>
    <row r="153" customFormat="false" ht="18" hidden="true" customHeight="true" outlineLevel="0" collapsed="false">
      <c r="A153" s="103" t="s">
        <v>133</v>
      </c>
      <c r="B153" s="28" t="s">
        <v>16</v>
      </c>
      <c r="C153" s="104" t="s">
        <v>121</v>
      </c>
      <c r="D153" s="34"/>
      <c r="E153" s="34"/>
      <c r="F153" s="34"/>
      <c r="G153" s="34"/>
      <c r="H153" s="65" t="n">
        <v>0</v>
      </c>
    </row>
    <row r="154" customFormat="false" ht="29.25" hidden="true" customHeight="true" outlineLevel="0" collapsed="false">
      <c r="A154" s="89" t="s">
        <v>134</v>
      </c>
      <c r="B154" s="28" t="s">
        <v>16</v>
      </c>
      <c r="C154" s="34" t="s">
        <v>121</v>
      </c>
      <c r="D154" s="104" t="s">
        <v>135</v>
      </c>
      <c r="E154" s="91"/>
      <c r="F154" s="87"/>
      <c r="G154" s="34"/>
      <c r="H154" s="94" t="n">
        <v>0</v>
      </c>
    </row>
    <row r="155" customFormat="false" ht="32.25" hidden="true" customHeight="true" outlineLevel="0" collapsed="false">
      <c r="A155" s="41" t="s">
        <v>20</v>
      </c>
      <c r="B155" s="105" t="s">
        <v>16</v>
      </c>
      <c r="C155" s="97" t="s">
        <v>121</v>
      </c>
      <c r="D155" s="106" t="s">
        <v>135</v>
      </c>
      <c r="E155" s="107" t="s">
        <v>136</v>
      </c>
      <c r="F155" s="108"/>
      <c r="G155" s="109"/>
      <c r="H155" s="55" t="n">
        <v>0</v>
      </c>
    </row>
    <row r="156" customFormat="false" ht="16.5" hidden="true" customHeight="true" outlineLevel="0" collapsed="false">
      <c r="A156" s="63" t="s">
        <v>22</v>
      </c>
      <c r="B156" s="105" t="s">
        <v>16</v>
      </c>
      <c r="C156" s="106" t="s">
        <v>121</v>
      </c>
      <c r="D156" s="106" t="s">
        <v>135</v>
      </c>
      <c r="E156" s="107" t="s">
        <v>137</v>
      </c>
      <c r="F156" s="108"/>
      <c r="G156" s="109"/>
      <c r="H156" s="55" t="n">
        <v>0</v>
      </c>
    </row>
    <row r="157" customFormat="false" ht="49.5" hidden="true" customHeight="true" outlineLevel="0" collapsed="false">
      <c r="A157" s="63" t="s">
        <v>138</v>
      </c>
      <c r="B157" s="37" t="s">
        <v>16</v>
      </c>
      <c r="C157" s="106" t="s">
        <v>121</v>
      </c>
      <c r="D157" s="97" t="s">
        <v>135</v>
      </c>
      <c r="E157" s="43" t="s">
        <v>139</v>
      </c>
      <c r="F157" s="62"/>
      <c r="G157" s="42"/>
      <c r="H157" s="55" t="n">
        <v>0</v>
      </c>
    </row>
    <row r="158" customFormat="false" ht="29.25" hidden="true" customHeight="true" outlineLevel="0" collapsed="false">
      <c r="A158" s="63" t="s">
        <v>96</v>
      </c>
      <c r="B158" s="37" t="s">
        <v>16</v>
      </c>
      <c r="C158" s="97" t="s">
        <v>121</v>
      </c>
      <c r="D158" s="97" t="s">
        <v>135</v>
      </c>
      <c r="E158" s="42" t="s">
        <v>140</v>
      </c>
      <c r="F158" s="62" t="s">
        <v>35</v>
      </c>
      <c r="G158" s="42"/>
      <c r="H158" s="55" t="n">
        <v>0</v>
      </c>
    </row>
    <row r="159" customFormat="false" ht="27.75" hidden="true" customHeight="true" outlineLevel="0" collapsed="false">
      <c r="A159" s="110" t="s">
        <v>50</v>
      </c>
      <c r="B159" s="37" t="s">
        <v>16</v>
      </c>
      <c r="C159" s="97" t="s">
        <v>121</v>
      </c>
      <c r="D159" s="97" t="s">
        <v>135</v>
      </c>
      <c r="E159" s="42" t="s">
        <v>141</v>
      </c>
      <c r="F159" s="62" t="s">
        <v>51</v>
      </c>
      <c r="G159" s="42"/>
      <c r="H159" s="55" t="n">
        <v>0</v>
      </c>
    </row>
    <row r="160" customFormat="false" ht="32.25" hidden="true" customHeight="true" outlineLevel="0" collapsed="false">
      <c r="A160" s="41" t="s">
        <v>52</v>
      </c>
      <c r="B160" s="37" t="s">
        <v>16</v>
      </c>
      <c r="C160" s="97" t="s">
        <v>121</v>
      </c>
      <c r="D160" s="97" t="s">
        <v>135</v>
      </c>
      <c r="E160" s="42" t="s">
        <v>141</v>
      </c>
      <c r="F160" s="62" t="s">
        <v>53</v>
      </c>
      <c r="G160" s="42"/>
      <c r="H160" s="55" t="n">
        <v>0</v>
      </c>
    </row>
    <row r="161" customFormat="false" ht="30" hidden="true" customHeight="true" outlineLevel="0" collapsed="false">
      <c r="A161" s="63" t="s">
        <v>34</v>
      </c>
      <c r="B161" s="37" t="s">
        <v>16</v>
      </c>
      <c r="C161" s="97" t="s">
        <v>121</v>
      </c>
      <c r="D161" s="97" t="s">
        <v>142</v>
      </c>
      <c r="E161" s="42" t="s">
        <v>141</v>
      </c>
      <c r="F161" s="62" t="s">
        <v>53</v>
      </c>
      <c r="G161" s="64" t="n">
        <v>200</v>
      </c>
      <c r="H161" s="55" t="n">
        <v>0</v>
      </c>
    </row>
    <row r="162" s="111" customFormat="true" ht="22.5" hidden="true" customHeight="true" outlineLevel="0" collapsed="false">
      <c r="A162" s="63" t="s">
        <v>143</v>
      </c>
      <c r="B162" s="37" t="s">
        <v>16</v>
      </c>
      <c r="C162" s="97" t="s">
        <v>121</v>
      </c>
      <c r="D162" s="97" t="s">
        <v>142</v>
      </c>
      <c r="E162" s="42" t="s">
        <v>141</v>
      </c>
      <c r="F162" s="62" t="s">
        <v>53</v>
      </c>
      <c r="G162" s="64" t="n">
        <v>220</v>
      </c>
      <c r="H162" s="55" t="n">
        <v>0</v>
      </c>
    </row>
    <row r="163" customFormat="false" ht="21" hidden="true" customHeight="true" outlineLevel="0" collapsed="false">
      <c r="A163" s="63" t="s">
        <v>113</v>
      </c>
      <c r="B163" s="37" t="s">
        <v>16</v>
      </c>
      <c r="C163" s="97" t="s">
        <v>121</v>
      </c>
      <c r="D163" s="97" t="s">
        <v>142</v>
      </c>
      <c r="E163" s="42" t="s">
        <v>141</v>
      </c>
      <c r="F163" s="62" t="s">
        <v>53</v>
      </c>
      <c r="G163" s="64" t="n">
        <v>225</v>
      </c>
      <c r="H163" s="55" t="n">
        <v>0</v>
      </c>
    </row>
    <row r="164" customFormat="false" ht="21" hidden="true" customHeight="true" outlineLevel="0" collapsed="false">
      <c r="A164" s="63" t="s">
        <v>56</v>
      </c>
      <c r="B164" s="37" t="s">
        <v>16</v>
      </c>
      <c r="C164" s="42" t="s">
        <v>121</v>
      </c>
      <c r="D164" s="42" t="s">
        <v>142</v>
      </c>
      <c r="E164" s="42" t="s">
        <v>141</v>
      </c>
      <c r="F164" s="62" t="s">
        <v>53</v>
      </c>
      <c r="G164" s="42" t="s">
        <v>57</v>
      </c>
      <c r="H164" s="55" t="n">
        <v>0</v>
      </c>
    </row>
    <row r="165" customFormat="false" ht="21" hidden="true" customHeight="true" outlineLevel="0" collapsed="false">
      <c r="A165" s="63"/>
      <c r="B165" s="37"/>
      <c r="C165" s="42"/>
      <c r="D165" s="42"/>
      <c r="E165" s="42"/>
      <c r="F165" s="62"/>
      <c r="G165" s="42"/>
      <c r="H165" s="55"/>
    </row>
    <row r="166" customFormat="false" ht="29.25" hidden="true" customHeight="true" outlineLevel="0" collapsed="false">
      <c r="A166" s="78" t="s">
        <v>96</v>
      </c>
      <c r="B166" s="60" t="s">
        <v>16</v>
      </c>
      <c r="C166" s="96" t="s">
        <v>121</v>
      </c>
      <c r="D166" s="96" t="s">
        <v>142</v>
      </c>
      <c r="E166" s="46" t="s">
        <v>141</v>
      </c>
      <c r="F166" s="81" t="s">
        <v>35</v>
      </c>
      <c r="G166" s="83"/>
      <c r="H166" s="59" t="n">
        <v>0</v>
      </c>
    </row>
    <row r="167" customFormat="false" ht="38.25" hidden="false" customHeight="true" outlineLevel="0" collapsed="false">
      <c r="A167" s="72" t="s">
        <v>144</v>
      </c>
      <c r="B167" s="67" t="s">
        <v>16</v>
      </c>
      <c r="C167" s="112" t="s">
        <v>121</v>
      </c>
      <c r="D167" s="75" t="s">
        <v>135</v>
      </c>
      <c r="E167" s="75"/>
      <c r="F167" s="75"/>
      <c r="G167" s="75"/>
      <c r="H167" s="69" t="n">
        <v>3000</v>
      </c>
    </row>
    <row r="168" customFormat="false" ht="38.25" hidden="false" customHeight="true" outlineLevel="0" collapsed="false">
      <c r="A168" s="36" t="s">
        <v>20</v>
      </c>
      <c r="B168" s="60" t="s">
        <v>16</v>
      </c>
      <c r="C168" s="79" t="s">
        <v>121</v>
      </c>
      <c r="D168" s="79" t="s">
        <v>135</v>
      </c>
      <c r="E168" s="80" t="s">
        <v>145</v>
      </c>
      <c r="F168" s="79"/>
      <c r="G168" s="79"/>
      <c r="H168" s="59" t="n">
        <f aca="false">H167</f>
        <v>3000</v>
      </c>
    </row>
    <row r="169" customFormat="false" ht="24.75" hidden="false" customHeight="true" outlineLevel="0" collapsed="false">
      <c r="A169" s="113" t="s">
        <v>146</v>
      </c>
      <c r="B169" s="60" t="s">
        <v>16</v>
      </c>
      <c r="C169" s="79" t="s">
        <v>121</v>
      </c>
      <c r="D169" s="79" t="s">
        <v>135</v>
      </c>
      <c r="E169" s="80" t="s">
        <v>139</v>
      </c>
      <c r="F169" s="79"/>
      <c r="G169" s="79"/>
      <c r="H169" s="55" t="n">
        <v>3000</v>
      </c>
    </row>
    <row r="170" customFormat="false" ht="23.25" hidden="false" customHeight="true" outlineLevel="0" collapsed="false">
      <c r="A170" s="52" t="s">
        <v>147</v>
      </c>
      <c r="B170" s="45" t="s">
        <v>16</v>
      </c>
      <c r="C170" s="79" t="s">
        <v>121</v>
      </c>
      <c r="D170" s="79" t="s">
        <v>135</v>
      </c>
      <c r="E170" s="80" t="s">
        <v>137</v>
      </c>
      <c r="F170" s="75"/>
      <c r="G170" s="75"/>
      <c r="H170" s="55" t="n">
        <v>3000</v>
      </c>
    </row>
    <row r="171" s="114" customFormat="true" ht="23.25" hidden="false" customHeight="true" outlineLevel="0" collapsed="false">
      <c r="A171" s="98" t="s">
        <v>148</v>
      </c>
      <c r="B171" s="45" t="s">
        <v>16</v>
      </c>
      <c r="C171" s="46" t="s">
        <v>121</v>
      </c>
      <c r="D171" s="96" t="s">
        <v>135</v>
      </c>
      <c r="E171" s="46" t="s">
        <v>149</v>
      </c>
      <c r="F171" s="75"/>
      <c r="G171" s="75"/>
      <c r="H171" s="55" t="n">
        <v>3000</v>
      </c>
      <c r="AMI171" s="115"/>
      <c r="AMJ171" s="115"/>
    </row>
    <row r="172" customFormat="false" ht="34.5" hidden="false" customHeight="true" outlineLevel="0" collapsed="false">
      <c r="A172" s="53" t="s">
        <v>49</v>
      </c>
      <c r="B172" s="60" t="s">
        <v>16</v>
      </c>
      <c r="C172" s="46" t="s">
        <v>121</v>
      </c>
      <c r="D172" s="96" t="s">
        <v>135</v>
      </c>
      <c r="E172" s="46" t="s">
        <v>149</v>
      </c>
      <c r="F172" s="81" t="s">
        <v>35</v>
      </c>
      <c r="G172" s="46"/>
      <c r="H172" s="55" t="n">
        <v>3000</v>
      </c>
    </row>
    <row r="173" customFormat="false" ht="31.5" hidden="false" customHeight="true" outlineLevel="0" collapsed="false">
      <c r="A173" s="110" t="s">
        <v>50</v>
      </c>
      <c r="B173" s="60" t="s">
        <v>16</v>
      </c>
      <c r="C173" s="96" t="s">
        <v>121</v>
      </c>
      <c r="D173" s="96" t="s">
        <v>135</v>
      </c>
      <c r="E173" s="46" t="s">
        <v>149</v>
      </c>
      <c r="F173" s="81" t="s">
        <v>51</v>
      </c>
      <c r="G173" s="46"/>
      <c r="H173" s="55" t="n">
        <v>3000</v>
      </c>
    </row>
    <row r="174" customFormat="false" ht="25.5" hidden="false" customHeight="true" outlineLevel="0" collapsed="false">
      <c r="A174" s="41" t="s">
        <v>52</v>
      </c>
      <c r="B174" s="60" t="s">
        <v>16</v>
      </c>
      <c r="C174" s="96" t="s">
        <v>121</v>
      </c>
      <c r="D174" s="96" t="s">
        <v>135</v>
      </c>
      <c r="E174" s="46" t="s">
        <v>149</v>
      </c>
      <c r="F174" s="81" t="s">
        <v>53</v>
      </c>
      <c r="G174" s="46"/>
      <c r="H174" s="55" t="n">
        <v>3000</v>
      </c>
    </row>
    <row r="175" customFormat="false" ht="24" hidden="false" customHeight="true" outlineLevel="0" collapsed="false">
      <c r="A175" s="57" t="s">
        <v>34</v>
      </c>
      <c r="B175" s="60" t="s">
        <v>16</v>
      </c>
      <c r="C175" s="46" t="s">
        <v>121</v>
      </c>
      <c r="D175" s="46" t="s">
        <v>135</v>
      </c>
      <c r="E175" s="46" t="s">
        <v>149</v>
      </c>
      <c r="F175" s="81" t="s">
        <v>53</v>
      </c>
      <c r="G175" s="46" t="s">
        <v>35</v>
      </c>
      <c r="H175" s="55" t="n">
        <v>3000</v>
      </c>
    </row>
    <row r="176" customFormat="false" ht="21" hidden="false" customHeight="true" outlineLevel="0" collapsed="false">
      <c r="A176" s="47" t="s">
        <v>54</v>
      </c>
      <c r="B176" s="60" t="s">
        <v>16</v>
      </c>
      <c r="C176" s="46" t="s">
        <v>121</v>
      </c>
      <c r="D176" s="46" t="s">
        <v>135</v>
      </c>
      <c r="E176" s="46" t="s">
        <v>149</v>
      </c>
      <c r="F176" s="81" t="s">
        <v>53</v>
      </c>
      <c r="G176" s="46" t="s">
        <v>55</v>
      </c>
      <c r="H176" s="55" t="n">
        <v>3000</v>
      </c>
    </row>
    <row r="177" s="116" customFormat="true" ht="21.75" hidden="false" customHeight="true" outlineLevel="0" collapsed="false">
      <c r="A177" s="44" t="s">
        <v>56</v>
      </c>
      <c r="B177" s="60" t="s">
        <v>16</v>
      </c>
      <c r="C177" s="46" t="s">
        <v>121</v>
      </c>
      <c r="D177" s="46" t="s">
        <v>135</v>
      </c>
      <c r="E177" s="46" t="s">
        <v>149</v>
      </c>
      <c r="F177" s="81" t="s">
        <v>53</v>
      </c>
      <c r="G177" s="46" t="s">
        <v>57</v>
      </c>
      <c r="H177" s="55" t="n">
        <v>3000</v>
      </c>
    </row>
    <row r="178" customFormat="false" ht="28.5" hidden="false" customHeight="true" outlineLevel="0" collapsed="false">
      <c r="A178" s="117" t="s">
        <v>150</v>
      </c>
      <c r="B178" s="28" t="s">
        <v>16</v>
      </c>
      <c r="C178" s="29" t="s">
        <v>98</v>
      </c>
      <c r="D178" s="29" t="s">
        <v>46</v>
      </c>
      <c r="E178" s="28"/>
      <c r="F178" s="118"/>
      <c r="G178" s="119"/>
      <c r="H178" s="120" t="n">
        <f aca="false">H179</f>
        <v>185800</v>
      </c>
    </row>
    <row r="179" customFormat="false" ht="26.25" hidden="false" customHeight="true" outlineLevel="0" collapsed="false">
      <c r="A179" s="32" t="s">
        <v>151</v>
      </c>
      <c r="B179" s="28" t="s">
        <v>16</v>
      </c>
      <c r="C179" s="34" t="s">
        <v>98</v>
      </c>
      <c r="D179" s="34" t="s">
        <v>121</v>
      </c>
      <c r="E179" s="34"/>
      <c r="F179" s="34"/>
      <c r="G179" s="34"/>
      <c r="H179" s="35" t="n">
        <f aca="false">H184+H246</f>
        <v>185800</v>
      </c>
    </row>
    <row r="180" customFormat="false" ht="34.5" hidden="false" customHeight="true" outlineLevel="0" collapsed="false">
      <c r="A180" s="36" t="s">
        <v>20</v>
      </c>
      <c r="B180" s="37" t="s">
        <v>16</v>
      </c>
      <c r="C180" s="38" t="s">
        <v>98</v>
      </c>
      <c r="D180" s="38" t="s">
        <v>121</v>
      </c>
      <c r="E180" s="39" t="s">
        <v>46</v>
      </c>
      <c r="F180" s="38"/>
      <c r="G180" s="38"/>
      <c r="H180" s="40" t="n">
        <f aca="false">H181</f>
        <v>185800</v>
      </c>
    </row>
    <row r="181" customFormat="false" ht="26.25" hidden="false" customHeight="true" outlineLevel="0" collapsed="false">
      <c r="A181" s="78" t="s">
        <v>146</v>
      </c>
      <c r="B181" s="37" t="s">
        <v>16</v>
      </c>
      <c r="C181" s="38" t="s">
        <v>98</v>
      </c>
      <c r="D181" s="38" t="s">
        <v>121</v>
      </c>
      <c r="E181" s="39" t="s">
        <v>152</v>
      </c>
      <c r="F181" s="38"/>
      <c r="G181" s="38"/>
      <c r="H181" s="40" t="n">
        <f aca="false">H182</f>
        <v>185800</v>
      </c>
    </row>
    <row r="182" customFormat="false" ht="26.25" hidden="false" customHeight="true" outlineLevel="0" collapsed="false">
      <c r="A182" s="52" t="s">
        <v>82</v>
      </c>
      <c r="B182" s="37" t="s">
        <v>16</v>
      </c>
      <c r="C182" s="38" t="s">
        <v>98</v>
      </c>
      <c r="D182" s="38" t="s">
        <v>121</v>
      </c>
      <c r="E182" s="39" t="s">
        <v>153</v>
      </c>
      <c r="F182" s="38"/>
      <c r="G182" s="38"/>
      <c r="H182" s="40" t="n">
        <f aca="false">H183+H244</f>
        <v>185800</v>
      </c>
    </row>
    <row r="183" customFormat="false" ht="22.5" hidden="false" customHeight="true" outlineLevel="0" collapsed="false">
      <c r="A183" s="41" t="s">
        <v>47</v>
      </c>
      <c r="B183" s="37" t="s">
        <v>16</v>
      </c>
      <c r="C183" s="38" t="s">
        <v>98</v>
      </c>
      <c r="D183" s="38" t="s">
        <v>121</v>
      </c>
      <c r="E183" s="38" t="s">
        <v>154</v>
      </c>
      <c r="F183" s="38"/>
      <c r="G183" s="38"/>
      <c r="H183" s="40" t="n">
        <f aca="false">H184</f>
        <v>27400</v>
      </c>
    </row>
    <row r="184" customFormat="false" ht="31.5" hidden="false" customHeight="true" outlineLevel="0" collapsed="false">
      <c r="A184" s="53" t="s">
        <v>49</v>
      </c>
      <c r="B184" s="37" t="s">
        <v>16</v>
      </c>
      <c r="C184" s="38" t="s">
        <v>98</v>
      </c>
      <c r="D184" s="38" t="s">
        <v>121</v>
      </c>
      <c r="E184" s="38" t="s">
        <v>154</v>
      </c>
      <c r="F184" s="38" t="s">
        <v>35</v>
      </c>
      <c r="G184" s="38"/>
      <c r="H184" s="40" t="n">
        <f aca="false">H185</f>
        <v>27400</v>
      </c>
    </row>
    <row r="185" customFormat="false" ht="38.25" hidden="false" customHeight="true" outlineLevel="0" collapsed="false">
      <c r="A185" s="110" t="s">
        <v>50</v>
      </c>
      <c r="B185" s="37" t="s">
        <v>16</v>
      </c>
      <c r="C185" s="38" t="s">
        <v>98</v>
      </c>
      <c r="D185" s="38" t="s">
        <v>121</v>
      </c>
      <c r="E185" s="38" t="s">
        <v>154</v>
      </c>
      <c r="F185" s="38" t="s">
        <v>51</v>
      </c>
      <c r="G185" s="38"/>
      <c r="H185" s="40" t="n">
        <f aca="false">H186</f>
        <v>27400</v>
      </c>
    </row>
    <row r="186" customFormat="false" ht="26.25" hidden="false" customHeight="true" outlineLevel="0" collapsed="false">
      <c r="A186" s="41" t="s">
        <v>52</v>
      </c>
      <c r="B186" s="50" t="s">
        <v>16</v>
      </c>
      <c r="C186" s="38" t="s">
        <v>98</v>
      </c>
      <c r="D186" s="38" t="s">
        <v>121</v>
      </c>
      <c r="E186" s="38" t="s">
        <v>154</v>
      </c>
      <c r="F186" s="38" t="s">
        <v>53</v>
      </c>
      <c r="G186" s="38"/>
      <c r="H186" s="40" t="n">
        <f aca="false">H187</f>
        <v>27400</v>
      </c>
    </row>
    <row r="187" customFormat="false" ht="23.25" hidden="false" customHeight="true" outlineLevel="0" collapsed="false">
      <c r="A187" s="121" t="s">
        <v>34</v>
      </c>
      <c r="B187" s="37" t="s">
        <v>16</v>
      </c>
      <c r="C187" s="38" t="s">
        <v>98</v>
      </c>
      <c r="D187" s="38" t="s">
        <v>121</v>
      </c>
      <c r="E187" s="38" t="s">
        <v>154</v>
      </c>
      <c r="F187" s="38" t="s">
        <v>53</v>
      </c>
      <c r="G187" s="38" t="s">
        <v>35</v>
      </c>
      <c r="H187" s="55" t="n">
        <f aca="false">H188+H190</f>
        <v>27400</v>
      </c>
    </row>
    <row r="188" customFormat="false" ht="19.5" hidden="false" customHeight="true" outlineLevel="0" collapsed="false">
      <c r="A188" s="41" t="s">
        <v>54</v>
      </c>
      <c r="B188" s="37" t="s">
        <v>16</v>
      </c>
      <c r="C188" s="38" t="s">
        <v>98</v>
      </c>
      <c r="D188" s="38" t="s">
        <v>121</v>
      </c>
      <c r="E188" s="38" t="s">
        <v>154</v>
      </c>
      <c r="F188" s="38" t="s">
        <v>53</v>
      </c>
      <c r="G188" s="38" t="s">
        <v>55</v>
      </c>
      <c r="H188" s="55" t="n">
        <v>6400</v>
      </c>
    </row>
    <row r="189" customFormat="false" ht="22.5" hidden="false" customHeight="true" outlineLevel="0" collapsed="false">
      <c r="A189" s="122" t="s">
        <v>155</v>
      </c>
      <c r="B189" s="123" t="s">
        <v>16</v>
      </c>
      <c r="C189" s="124" t="s">
        <v>98</v>
      </c>
      <c r="D189" s="124" t="s">
        <v>121</v>
      </c>
      <c r="E189" s="38" t="s">
        <v>154</v>
      </c>
      <c r="F189" s="124" t="s">
        <v>53</v>
      </c>
      <c r="G189" s="124" t="s">
        <v>57</v>
      </c>
      <c r="H189" s="55" t="n">
        <v>6400</v>
      </c>
    </row>
    <row r="190" customFormat="false" ht="33.75" hidden="false" customHeight="true" outlineLevel="0" collapsed="false">
      <c r="A190" s="47" t="s">
        <v>58</v>
      </c>
      <c r="B190" s="60" t="s">
        <v>16</v>
      </c>
      <c r="C190" s="79" t="s">
        <v>98</v>
      </c>
      <c r="D190" s="79" t="s">
        <v>121</v>
      </c>
      <c r="E190" s="38" t="s">
        <v>154</v>
      </c>
      <c r="F190" s="79" t="s">
        <v>53</v>
      </c>
      <c r="G190" s="79" t="s">
        <v>59</v>
      </c>
      <c r="H190" s="55" t="n">
        <v>21000</v>
      </c>
    </row>
    <row r="191" customFormat="false" ht="19.5" hidden="false" customHeight="true" outlineLevel="0" collapsed="false">
      <c r="A191" s="44" t="s">
        <v>60</v>
      </c>
      <c r="B191" s="60" t="s">
        <v>16</v>
      </c>
      <c r="C191" s="79" t="s">
        <v>98</v>
      </c>
      <c r="D191" s="79" t="s">
        <v>121</v>
      </c>
      <c r="E191" s="38" t="s">
        <v>154</v>
      </c>
      <c r="F191" s="79" t="s">
        <v>53</v>
      </c>
      <c r="G191" s="79" t="s">
        <v>61</v>
      </c>
      <c r="H191" s="40" t="n">
        <v>21000</v>
      </c>
    </row>
    <row r="192" customFormat="false" ht="13.5" hidden="true" customHeight="true" outlineLevel="0" collapsed="false">
      <c r="A192" s="57"/>
      <c r="B192" s="60"/>
      <c r="C192" s="79"/>
      <c r="D192" s="79"/>
      <c r="E192" s="79"/>
      <c r="F192" s="79"/>
      <c r="G192" s="79"/>
      <c r="H192" s="40" t="n">
        <v>0</v>
      </c>
    </row>
    <row r="193" customFormat="false" ht="99.75" hidden="true" customHeight="true" outlineLevel="0" collapsed="false">
      <c r="A193" s="85" t="s">
        <v>156</v>
      </c>
      <c r="B193" s="28" t="s">
        <v>16</v>
      </c>
      <c r="C193" s="34" t="s">
        <v>98</v>
      </c>
      <c r="D193" s="34" t="s">
        <v>121</v>
      </c>
      <c r="E193" s="39" t="s">
        <v>157</v>
      </c>
      <c r="F193" s="34"/>
      <c r="G193" s="34"/>
      <c r="H193" s="94" t="n">
        <v>0</v>
      </c>
    </row>
    <row r="194" customFormat="false" ht="25.5" hidden="true" customHeight="true" outlineLevel="0" collapsed="false">
      <c r="A194" s="85" t="s">
        <v>158</v>
      </c>
      <c r="B194" s="28" t="s">
        <v>16</v>
      </c>
      <c r="C194" s="34" t="s">
        <v>98</v>
      </c>
      <c r="D194" s="34" t="s">
        <v>121</v>
      </c>
      <c r="E194" s="39" t="s">
        <v>159</v>
      </c>
      <c r="F194" s="34"/>
      <c r="G194" s="34"/>
      <c r="H194" s="55" t="n">
        <v>0</v>
      </c>
    </row>
    <row r="195" customFormat="false" ht="36" hidden="true" customHeight="true" outlineLevel="0" collapsed="false">
      <c r="A195" s="85" t="s">
        <v>160</v>
      </c>
      <c r="B195" s="28" t="s">
        <v>16</v>
      </c>
      <c r="C195" s="34" t="s">
        <v>98</v>
      </c>
      <c r="D195" s="34" t="s">
        <v>121</v>
      </c>
      <c r="E195" s="39" t="s">
        <v>161</v>
      </c>
      <c r="F195" s="34"/>
      <c r="G195" s="34"/>
      <c r="H195" s="55" t="n">
        <v>0</v>
      </c>
    </row>
    <row r="196" customFormat="false" ht="25.5" hidden="true" customHeight="true" outlineLevel="0" collapsed="false">
      <c r="A196" s="85" t="s">
        <v>162</v>
      </c>
      <c r="B196" s="28" t="s">
        <v>16</v>
      </c>
      <c r="C196" s="34" t="s">
        <v>98</v>
      </c>
      <c r="D196" s="34" t="s">
        <v>121</v>
      </c>
      <c r="E196" s="39" t="s">
        <v>163</v>
      </c>
      <c r="F196" s="34"/>
      <c r="G196" s="34"/>
      <c r="H196" s="55" t="n">
        <v>0</v>
      </c>
    </row>
    <row r="197" customFormat="false" ht="25.5" hidden="true" customHeight="true" outlineLevel="0" collapsed="false">
      <c r="A197" s="66" t="s">
        <v>164</v>
      </c>
      <c r="B197" s="67" t="s">
        <v>16</v>
      </c>
      <c r="C197" s="75" t="s">
        <v>98</v>
      </c>
      <c r="D197" s="75" t="s">
        <v>121</v>
      </c>
      <c r="E197" s="80" t="s">
        <v>163</v>
      </c>
      <c r="F197" s="75"/>
      <c r="G197" s="75"/>
      <c r="H197" s="55" t="n">
        <v>0</v>
      </c>
    </row>
    <row r="198" customFormat="false" ht="25.5" hidden="true" customHeight="true" outlineLevel="0" collapsed="false">
      <c r="A198" s="78" t="s">
        <v>96</v>
      </c>
      <c r="B198" s="60" t="s">
        <v>16</v>
      </c>
      <c r="C198" s="79" t="s">
        <v>98</v>
      </c>
      <c r="D198" s="79" t="s">
        <v>121</v>
      </c>
      <c r="E198" s="80" t="s">
        <v>163</v>
      </c>
      <c r="F198" s="79" t="s">
        <v>35</v>
      </c>
      <c r="G198" s="79"/>
      <c r="H198" s="55" t="n">
        <v>0</v>
      </c>
    </row>
    <row r="199" customFormat="false" ht="25.5" hidden="true" customHeight="true" outlineLevel="0" collapsed="false">
      <c r="A199" s="82" t="s">
        <v>50</v>
      </c>
      <c r="B199" s="60" t="s">
        <v>16</v>
      </c>
      <c r="C199" s="79" t="s">
        <v>98</v>
      </c>
      <c r="D199" s="79" t="s">
        <v>121</v>
      </c>
      <c r="E199" s="80" t="s">
        <v>163</v>
      </c>
      <c r="F199" s="79" t="s">
        <v>51</v>
      </c>
      <c r="G199" s="79"/>
      <c r="H199" s="40" t="n">
        <v>0</v>
      </c>
    </row>
    <row r="200" customFormat="false" ht="13.5" hidden="true" customHeight="true" outlineLevel="0" collapsed="false">
      <c r="A200" s="36" t="s">
        <v>52</v>
      </c>
      <c r="B200" s="60" t="s">
        <v>16</v>
      </c>
      <c r="C200" s="79" t="s">
        <v>98</v>
      </c>
      <c r="D200" s="79" t="s">
        <v>121</v>
      </c>
      <c r="E200" s="80" t="s">
        <v>163</v>
      </c>
      <c r="F200" s="79" t="s">
        <v>53</v>
      </c>
      <c r="G200" s="79"/>
      <c r="H200" s="40" t="n">
        <v>0</v>
      </c>
    </row>
    <row r="201" customFormat="false" ht="104.25" hidden="true" customHeight="true" outlineLevel="0" collapsed="false">
      <c r="A201" s="57" t="s">
        <v>34</v>
      </c>
      <c r="B201" s="60" t="s">
        <v>16</v>
      </c>
      <c r="C201" s="79" t="s">
        <v>98</v>
      </c>
      <c r="D201" s="79" t="s">
        <v>121</v>
      </c>
      <c r="E201" s="80" t="s">
        <v>163</v>
      </c>
      <c r="F201" s="79" t="s">
        <v>53</v>
      </c>
      <c r="G201" s="79" t="s">
        <v>35</v>
      </c>
      <c r="H201" s="35" t="n">
        <v>0</v>
      </c>
    </row>
    <row r="202" customFormat="false" ht="25.5" hidden="true" customHeight="true" outlineLevel="0" collapsed="false">
      <c r="A202" s="36" t="s">
        <v>54</v>
      </c>
      <c r="B202" s="60" t="s">
        <v>16</v>
      </c>
      <c r="C202" s="79" t="s">
        <v>98</v>
      </c>
      <c r="D202" s="79" t="s">
        <v>121</v>
      </c>
      <c r="E202" s="80" t="s">
        <v>163</v>
      </c>
      <c r="F202" s="79" t="s">
        <v>53</v>
      </c>
      <c r="G202" s="79" t="s">
        <v>55</v>
      </c>
      <c r="H202" s="55" t="n">
        <v>0</v>
      </c>
    </row>
    <row r="203" customFormat="false" ht="29.25" hidden="true" customHeight="true" outlineLevel="0" collapsed="false">
      <c r="A203" s="44" t="s">
        <v>113</v>
      </c>
      <c r="B203" s="37" t="s">
        <v>16</v>
      </c>
      <c r="C203" s="38" t="s">
        <v>98</v>
      </c>
      <c r="D203" s="38" t="s">
        <v>121</v>
      </c>
      <c r="E203" s="80" t="s">
        <v>163</v>
      </c>
      <c r="F203" s="38" t="s">
        <v>53</v>
      </c>
      <c r="G203" s="38" t="s">
        <v>165</v>
      </c>
      <c r="H203" s="55" t="n">
        <v>0</v>
      </c>
    </row>
    <row r="204" customFormat="false" ht="25.5" hidden="true" customHeight="true" outlineLevel="0" collapsed="false">
      <c r="A204" s="121"/>
      <c r="B204" s="37"/>
      <c r="C204" s="38"/>
      <c r="D204" s="38"/>
      <c r="E204" s="80"/>
      <c r="F204" s="38"/>
      <c r="G204" s="38"/>
      <c r="H204" s="55" t="n">
        <v>0</v>
      </c>
    </row>
    <row r="205" customFormat="false" ht="25.5" hidden="true" customHeight="true" outlineLevel="0" collapsed="false">
      <c r="A205" s="66" t="s">
        <v>166</v>
      </c>
      <c r="B205" s="67" t="s">
        <v>16</v>
      </c>
      <c r="C205" s="75" t="s">
        <v>98</v>
      </c>
      <c r="D205" s="75" t="s">
        <v>121</v>
      </c>
      <c r="E205" s="80" t="s">
        <v>163</v>
      </c>
      <c r="F205" s="75"/>
      <c r="G205" s="75"/>
      <c r="H205" s="55" t="n">
        <v>0</v>
      </c>
    </row>
    <row r="206" customFormat="false" ht="25.5" hidden="true" customHeight="true" outlineLevel="0" collapsed="false">
      <c r="A206" s="78" t="s">
        <v>96</v>
      </c>
      <c r="B206" s="60" t="s">
        <v>16</v>
      </c>
      <c r="C206" s="79" t="s">
        <v>98</v>
      </c>
      <c r="D206" s="79" t="s">
        <v>121</v>
      </c>
      <c r="E206" s="80" t="s">
        <v>163</v>
      </c>
      <c r="F206" s="79" t="s">
        <v>35</v>
      </c>
      <c r="G206" s="79"/>
      <c r="H206" s="55" t="n">
        <v>0</v>
      </c>
    </row>
    <row r="207" customFormat="false" ht="25.5" hidden="true" customHeight="true" outlineLevel="0" collapsed="false">
      <c r="A207" s="82" t="s">
        <v>50</v>
      </c>
      <c r="B207" s="60" t="s">
        <v>16</v>
      </c>
      <c r="C207" s="79" t="s">
        <v>98</v>
      </c>
      <c r="D207" s="79" t="s">
        <v>121</v>
      </c>
      <c r="E207" s="80" t="s">
        <v>163</v>
      </c>
      <c r="F207" s="79" t="s">
        <v>51</v>
      </c>
      <c r="G207" s="79"/>
      <c r="H207" s="40" t="n">
        <v>0</v>
      </c>
    </row>
    <row r="208" customFormat="false" ht="0.75" hidden="true" customHeight="true" outlineLevel="0" collapsed="false">
      <c r="A208" s="36" t="s">
        <v>52</v>
      </c>
      <c r="B208" s="60" t="s">
        <v>16</v>
      </c>
      <c r="C208" s="79" t="s">
        <v>98</v>
      </c>
      <c r="D208" s="79" t="s">
        <v>121</v>
      </c>
      <c r="E208" s="80" t="s">
        <v>163</v>
      </c>
      <c r="F208" s="79" t="s">
        <v>53</v>
      </c>
      <c r="G208" s="79"/>
      <c r="H208" s="40" t="n">
        <v>0</v>
      </c>
    </row>
    <row r="209" customFormat="false" ht="15.75" hidden="true" customHeight="true" outlineLevel="0" collapsed="false">
      <c r="A209" s="57" t="s">
        <v>34</v>
      </c>
      <c r="B209" s="60" t="s">
        <v>16</v>
      </c>
      <c r="C209" s="79" t="s">
        <v>98</v>
      </c>
      <c r="D209" s="79" t="s">
        <v>121</v>
      </c>
      <c r="E209" s="80" t="s">
        <v>163</v>
      </c>
      <c r="F209" s="79" t="s">
        <v>53</v>
      </c>
      <c r="G209" s="79" t="s">
        <v>35</v>
      </c>
      <c r="H209" s="55" t="n">
        <v>0</v>
      </c>
    </row>
    <row r="210" customFormat="false" ht="28.5" hidden="true" customHeight="true" outlineLevel="0" collapsed="false">
      <c r="A210" s="36" t="s">
        <v>54</v>
      </c>
      <c r="B210" s="60" t="s">
        <v>16</v>
      </c>
      <c r="C210" s="79" t="s">
        <v>98</v>
      </c>
      <c r="D210" s="79" t="s">
        <v>121</v>
      </c>
      <c r="E210" s="80" t="s">
        <v>163</v>
      </c>
      <c r="F210" s="79" t="s">
        <v>53</v>
      </c>
      <c r="G210" s="79" t="s">
        <v>55</v>
      </c>
      <c r="H210" s="35" t="n">
        <v>0</v>
      </c>
    </row>
    <row r="211" customFormat="false" ht="27.75" hidden="true" customHeight="true" outlineLevel="0" collapsed="false">
      <c r="A211" s="44" t="s">
        <v>113</v>
      </c>
      <c r="B211" s="37" t="s">
        <v>16</v>
      </c>
      <c r="C211" s="38" t="s">
        <v>98</v>
      </c>
      <c r="D211" s="38" t="s">
        <v>121</v>
      </c>
      <c r="E211" s="80" t="s">
        <v>163</v>
      </c>
      <c r="F211" s="38" t="s">
        <v>53</v>
      </c>
      <c r="G211" s="38" t="s">
        <v>165</v>
      </c>
      <c r="H211" s="35" t="n">
        <v>0</v>
      </c>
    </row>
    <row r="212" customFormat="false" ht="32.25" hidden="true" customHeight="true" outlineLevel="0" collapsed="false">
      <c r="A212" s="121"/>
      <c r="B212" s="37"/>
      <c r="C212" s="38"/>
      <c r="D212" s="38"/>
      <c r="E212" s="80"/>
      <c r="F212" s="38"/>
      <c r="G212" s="38"/>
      <c r="H212" s="40" t="n">
        <v>0</v>
      </c>
    </row>
    <row r="213" customFormat="false" ht="39.75" hidden="true" customHeight="true" outlineLevel="0" collapsed="false">
      <c r="A213" s="85" t="s">
        <v>167</v>
      </c>
      <c r="B213" s="28" t="s">
        <v>16</v>
      </c>
      <c r="C213" s="34" t="s">
        <v>98</v>
      </c>
      <c r="D213" s="34" t="s">
        <v>121</v>
      </c>
      <c r="E213" s="39" t="s">
        <v>163</v>
      </c>
      <c r="F213" s="34"/>
      <c r="G213" s="34"/>
      <c r="H213" s="40" t="n">
        <v>0</v>
      </c>
    </row>
    <row r="214" customFormat="false" ht="26.25" hidden="true" customHeight="true" outlineLevel="0" collapsed="false">
      <c r="A214" s="78" t="s">
        <v>96</v>
      </c>
      <c r="B214" s="60" t="s">
        <v>16</v>
      </c>
      <c r="C214" s="79" t="s">
        <v>98</v>
      </c>
      <c r="D214" s="79" t="s">
        <v>121</v>
      </c>
      <c r="E214" s="80" t="s">
        <v>163</v>
      </c>
      <c r="F214" s="79" t="s">
        <v>35</v>
      </c>
      <c r="G214" s="79"/>
      <c r="H214" s="40" t="n">
        <v>0</v>
      </c>
    </row>
    <row r="215" customFormat="false" ht="24" hidden="true" customHeight="true" outlineLevel="0" collapsed="false">
      <c r="A215" s="82" t="s">
        <v>50</v>
      </c>
      <c r="B215" s="60" t="s">
        <v>16</v>
      </c>
      <c r="C215" s="79" t="s">
        <v>98</v>
      </c>
      <c r="D215" s="79" t="s">
        <v>121</v>
      </c>
      <c r="E215" s="80" t="s">
        <v>163</v>
      </c>
      <c r="F215" s="79" t="s">
        <v>51</v>
      </c>
      <c r="G215" s="79"/>
      <c r="H215" s="40" t="n">
        <v>0</v>
      </c>
    </row>
    <row r="216" customFormat="false" ht="24" hidden="true" customHeight="true" outlineLevel="0" collapsed="false">
      <c r="A216" s="36" t="s">
        <v>52</v>
      </c>
      <c r="B216" s="60" t="s">
        <v>16</v>
      </c>
      <c r="C216" s="79" t="s">
        <v>98</v>
      </c>
      <c r="D216" s="79" t="s">
        <v>121</v>
      </c>
      <c r="E216" s="80" t="s">
        <v>163</v>
      </c>
      <c r="F216" s="79" t="s">
        <v>53</v>
      </c>
      <c r="G216" s="79"/>
      <c r="H216" s="40" t="n">
        <v>0</v>
      </c>
    </row>
    <row r="217" customFormat="false" ht="28.5" hidden="true" customHeight="true" outlineLevel="0" collapsed="false">
      <c r="A217" s="57" t="s">
        <v>34</v>
      </c>
      <c r="B217" s="60" t="s">
        <v>16</v>
      </c>
      <c r="C217" s="79" t="s">
        <v>98</v>
      </c>
      <c r="D217" s="79" t="s">
        <v>121</v>
      </c>
      <c r="E217" s="80" t="s">
        <v>163</v>
      </c>
      <c r="F217" s="79" t="s">
        <v>53</v>
      </c>
      <c r="G217" s="79" t="s">
        <v>35</v>
      </c>
      <c r="H217" s="40" t="n">
        <v>0</v>
      </c>
    </row>
    <row r="218" customFormat="false" ht="22.5" hidden="true" customHeight="true" outlineLevel="0" collapsed="false">
      <c r="A218" s="36" t="s">
        <v>54</v>
      </c>
      <c r="B218" s="60" t="s">
        <v>16</v>
      </c>
      <c r="C218" s="79" t="s">
        <v>98</v>
      </c>
      <c r="D218" s="79" t="s">
        <v>121</v>
      </c>
      <c r="E218" s="80" t="s">
        <v>163</v>
      </c>
      <c r="F218" s="79" t="s">
        <v>53</v>
      </c>
      <c r="G218" s="79" t="s">
        <v>55</v>
      </c>
      <c r="H218" s="40" t="n">
        <v>0</v>
      </c>
    </row>
    <row r="219" customFormat="false" ht="15.75" hidden="true" customHeight="true" outlineLevel="0" collapsed="false">
      <c r="A219" s="44" t="s">
        <v>113</v>
      </c>
      <c r="B219" s="37" t="s">
        <v>16</v>
      </c>
      <c r="C219" s="38" t="s">
        <v>98</v>
      </c>
      <c r="D219" s="38" t="s">
        <v>121</v>
      </c>
      <c r="E219" s="80" t="s">
        <v>163</v>
      </c>
      <c r="F219" s="38" t="s">
        <v>53</v>
      </c>
      <c r="G219" s="38" t="s">
        <v>165</v>
      </c>
      <c r="H219" s="40" t="n">
        <v>0</v>
      </c>
    </row>
    <row r="220" customFormat="false" ht="24.75" hidden="true" customHeight="true" outlineLevel="0" collapsed="false">
      <c r="A220" s="121" t="s">
        <v>155</v>
      </c>
      <c r="B220" s="37" t="s">
        <v>16</v>
      </c>
      <c r="C220" s="38" t="s">
        <v>98</v>
      </c>
      <c r="D220" s="38" t="s">
        <v>121</v>
      </c>
      <c r="E220" s="38" t="s">
        <v>163</v>
      </c>
      <c r="F220" s="38" t="s">
        <v>53</v>
      </c>
      <c r="G220" s="38" t="s">
        <v>57</v>
      </c>
      <c r="H220" s="40" t="n">
        <v>0</v>
      </c>
    </row>
    <row r="221" customFormat="false" ht="24.75" hidden="true" customHeight="true" outlineLevel="0" collapsed="false">
      <c r="A221" s="125"/>
      <c r="B221" s="60"/>
      <c r="C221" s="79"/>
      <c r="D221" s="79"/>
      <c r="E221" s="79"/>
      <c r="F221" s="79"/>
      <c r="G221" s="79"/>
      <c r="H221" s="61" t="n">
        <v>0</v>
      </c>
    </row>
    <row r="222" customFormat="false" ht="24.75" hidden="true" customHeight="true" outlineLevel="0" collapsed="false">
      <c r="A222" s="89" t="s">
        <v>22</v>
      </c>
      <c r="B222" s="28" t="s">
        <v>16</v>
      </c>
      <c r="C222" s="34" t="s">
        <v>98</v>
      </c>
      <c r="D222" s="34" t="s">
        <v>121</v>
      </c>
      <c r="E222" s="39" t="s">
        <v>114</v>
      </c>
      <c r="F222" s="34"/>
      <c r="G222" s="34"/>
      <c r="H222" s="61" t="n">
        <v>0</v>
      </c>
    </row>
    <row r="223" customFormat="false" ht="24.75" hidden="true" customHeight="true" outlineLevel="0" collapsed="false">
      <c r="A223" s="32" t="s">
        <v>168</v>
      </c>
      <c r="B223" s="28" t="s">
        <v>16</v>
      </c>
      <c r="C223" s="34" t="s">
        <v>98</v>
      </c>
      <c r="D223" s="34" t="s">
        <v>121</v>
      </c>
      <c r="E223" s="38" t="s">
        <v>141</v>
      </c>
      <c r="F223" s="34"/>
      <c r="G223" s="34"/>
      <c r="H223" s="61" t="n">
        <v>0</v>
      </c>
    </row>
    <row r="224" customFormat="false" ht="24.75" hidden="true" customHeight="true" outlineLevel="0" collapsed="false">
      <c r="A224" s="63" t="s">
        <v>96</v>
      </c>
      <c r="B224" s="37" t="s">
        <v>16</v>
      </c>
      <c r="C224" s="38" t="s">
        <v>98</v>
      </c>
      <c r="D224" s="42" t="s">
        <v>121</v>
      </c>
      <c r="E224" s="38" t="s">
        <v>141</v>
      </c>
      <c r="F224" s="42" t="s">
        <v>35</v>
      </c>
      <c r="G224" s="42"/>
      <c r="H224" s="61" t="n">
        <v>0</v>
      </c>
    </row>
    <row r="225" customFormat="false" ht="16.5" hidden="true" customHeight="true" outlineLevel="0" collapsed="false">
      <c r="A225" s="110" t="s">
        <v>50</v>
      </c>
      <c r="B225" s="37" t="s">
        <v>16</v>
      </c>
      <c r="C225" s="42" t="s">
        <v>98</v>
      </c>
      <c r="D225" s="42" t="s">
        <v>121</v>
      </c>
      <c r="E225" s="38" t="s">
        <v>141</v>
      </c>
      <c r="F225" s="42" t="s">
        <v>51</v>
      </c>
      <c r="G225" s="42"/>
      <c r="H225" s="40" t="n">
        <v>0</v>
      </c>
    </row>
    <row r="226" customFormat="false" ht="20.25" hidden="true" customHeight="true" outlineLevel="0" collapsed="false">
      <c r="A226" s="41" t="s">
        <v>52</v>
      </c>
      <c r="B226" s="37" t="s">
        <v>16</v>
      </c>
      <c r="C226" s="42" t="s">
        <v>98</v>
      </c>
      <c r="D226" s="42" t="s">
        <v>121</v>
      </c>
      <c r="E226" s="38" t="s">
        <v>141</v>
      </c>
      <c r="F226" s="42" t="s">
        <v>53</v>
      </c>
      <c r="G226" s="42"/>
      <c r="H226" s="40" t="n">
        <v>0</v>
      </c>
    </row>
    <row r="227" customFormat="false" ht="26.25" hidden="true" customHeight="true" outlineLevel="0" collapsed="false">
      <c r="A227" s="44" t="s">
        <v>34</v>
      </c>
      <c r="B227" s="37" t="s">
        <v>16</v>
      </c>
      <c r="C227" s="42" t="s">
        <v>98</v>
      </c>
      <c r="D227" s="42" t="s">
        <v>121</v>
      </c>
      <c r="E227" s="38" t="s">
        <v>141</v>
      </c>
      <c r="F227" s="42" t="s">
        <v>53</v>
      </c>
      <c r="G227" s="42" t="s">
        <v>35</v>
      </c>
      <c r="H227" s="55" t="n">
        <v>0</v>
      </c>
    </row>
    <row r="228" customFormat="false" ht="25.5" hidden="true" customHeight="true" outlineLevel="0" collapsed="false">
      <c r="A228" s="44" t="s">
        <v>54</v>
      </c>
      <c r="B228" s="37" t="s">
        <v>16</v>
      </c>
      <c r="C228" s="42" t="s">
        <v>98</v>
      </c>
      <c r="D228" s="42" t="s">
        <v>121</v>
      </c>
      <c r="E228" s="38" t="s">
        <v>141</v>
      </c>
      <c r="F228" s="42" t="s">
        <v>53</v>
      </c>
      <c r="G228" s="42" t="s">
        <v>55</v>
      </c>
      <c r="H228" s="55" t="n">
        <v>0</v>
      </c>
    </row>
    <row r="229" customFormat="false" ht="15" hidden="true" customHeight="true" outlineLevel="0" collapsed="false">
      <c r="A229" s="44" t="s">
        <v>113</v>
      </c>
      <c r="B229" s="37" t="s">
        <v>16</v>
      </c>
      <c r="C229" s="42" t="s">
        <v>98</v>
      </c>
      <c r="D229" s="42" t="s">
        <v>121</v>
      </c>
      <c r="E229" s="38" t="s">
        <v>141</v>
      </c>
      <c r="F229" s="42" t="s">
        <v>53</v>
      </c>
      <c r="G229" s="42" t="s">
        <v>165</v>
      </c>
      <c r="H229" s="55" t="n">
        <v>0</v>
      </c>
    </row>
    <row r="230" customFormat="false" ht="16.5" hidden="true" customHeight="true" outlineLevel="0" collapsed="false">
      <c r="A230" s="44" t="s">
        <v>58</v>
      </c>
      <c r="B230" s="37" t="s">
        <v>16</v>
      </c>
      <c r="C230" s="38" t="s">
        <v>98</v>
      </c>
      <c r="D230" s="42" t="s">
        <v>121</v>
      </c>
      <c r="E230" s="38" t="s">
        <v>141</v>
      </c>
      <c r="F230" s="42" t="s">
        <v>53</v>
      </c>
      <c r="G230" s="42" t="s">
        <v>59</v>
      </c>
      <c r="H230" s="59" t="n">
        <v>0</v>
      </c>
    </row>
    <row r="231" customFormat="false" ht="17.25" hidden="true" customHeight="true" outlineLevel="0" collapsed="false">
      <c r="A231" s="44" t="s">
        <v>113</v>
      </c>
      <c r="B231" s="37" t="s">
        <v>16</v>
      </c>
      <c r="C231" s="42" t="s">
        <v>98</v>
      </c>
      <c r="D231" s="42" t="s">
        <v>121</v>
      </c>
      <c r="E231" s="38" t="s">
        <v>141</v>
      </c>
      <c r="F231" s="42" t="s">
        <v>53</v>
      </c>
      <c r="G231" s="42" t="s">
        <v>61</v>
      </c>
      <c r="H231" s="74" t="n">
        <v>0</v>
      </c>
    </row>
    <row r="232" customFormat="false" ht="34.5" hidden="true" customHeight="true" outlineLevel="0" collapsed="false">
      <c r="A232" s="44" t="s">
        <v>169</v>
      </c>
      <c r="B232" s="37" t="s">
        <v>16</v>
      </c>
      <c r="C232" s="42" t="s">
        <v>98</v>
      </c>
      <c r="D232" s="38" t="s">
        <v>121</v>
      </c>
      <c r="E232" s="38" t="s">
        <v>141</v>
      </c>
      <c r="F232" s="38" t="s">
        <v>53</v>
      </c>
      <c r="G232" s="42" t="s">
        <v>132</v>
      </c>
      <c r="H232" s="61" t="n">
        <v>0</v>
      </c>
    </row>
    <row r="233" customFormat="false" ht="31.5" hidden="true" customHeight="true" outlineLevel="0" collapsed="false">
      <c r="A233" s="44" t="s">
        <v>170</v>
      </c>
      <c r="B233" s="37" t="s">
        <v>16</v>
      </c>
      <c r="C233" s="42" t="s">
        <v>98</v>
      </c>
      <c r="D233" s="42" t="s">
        <v>121</v>
      </c>
      <c r="E233" s="38" t="s">
        <v>141</v>
      </c>
      <c r="F233" s="42" t="s">
        <v>171</v>
      </c>
      <c r="G233" s="42"/>
      <c r="H233" s="61" t="n">
        <v>0</v>
      </c>
    </row>
    <row r="234" customFormat="false" ht="16.5" hidden="true" customHeight="true" outlineLevel="0" collapsed="false">
      <c r="A234" s="44" t="s">
        <v>34</v>
      </c>
      <c r="B234" s="37" t="s">
        <v>16</v>
      </c>
      <c r="C234" s="42" t="s">
        <v>98</v>
      </c>
      <c r="D234" s="42" t="s">
        <v>121</v>
      </c>
      <c r="E234" s="38" t="s">
        <v>141</v>
      </c>
      <c r="F234" s="42" t="s">
        <v>171</v>
      </c>
      <c r="G234" s="42" t="s">
        <v>35</v>
      </c>
      <c r="H234" s="61" t="n">
        <v>0</v>
      </c>
    </row>
    <row r="235" customFormat="false" ht="16.5" hidden="true" customHeight="true" outlineLevel="0" collapsed="false">
      <c r="A235" s="44" t="s">
        <v>54</v>
      </c>
      <c r="B235" s="37" t="s">
        <v>16</v>
      </c>
      <c r="C235" s="42" t="s">
        <v>98</v>
      </c>
      <c r="D235" s="42" t="s">
        <v>121</v>
      </c>
      <c r="E235" s="38" t="s">
        <v>141</v>
      </c>
      <c r="F235" s="42" t="s">
        <v>171</v>
      </c>
      <c r="G235" s="42" t="s">
        <v>55</v>
      </c>
      <c r="H235" s="61" t="n">
        <v>0</v>
      </c>
    </row>
    <row r="236" customFormat="false" ht="16.5" hidden="true" customHeight="true" outlineLevel="0" collapsed="false">
      <c r="A236" s="44" t="s">
        <v>172</v>
      </c>
      <c r="B236" s="37" t="s">
        <v>16</v>
      </c>
      <c r="C236" s="42" t="s">
        <v>98</v>
      </c>
      <c r="D236" s="42" t="s">
        <v>121</v>
      </c>
      <c r="E236" s="38" t="s">
        <v>141</v>
      </c>
      <c r="F236" s="42" t="s">
        <v>171</v>
      </c>
      <c r="G236" s="42" t="s">
        <v>173</v>
      </c>
      <c r="H236" s="61" t="n">
        <v>0</v>
      </c>
    </row>
    <row r="237" customFormat="false" ht="23.25" hidden="true" customHeight="true" outlineLevel="0" collapsed="false">
      <c r="A237" s="44" t="s">
        <v>64</v>
      </c>
      <c r="B237" s="37" t="s">
        <v>16</v>
      </c>
      <c r="C237" s="42" t="s">
        <v>98</v>
      </c>
      <c r="D237" s="42" t="s">
        <v>121</v>
      </c>
      <c r="E237" s="38" t="s">
        <v>141</v>
      </c>
      <c r="F237" s="42" t="s">
        <v>65</v>
      </c>
      <c r="G237" s="42"/>
      <c r="H237" s="61" t="n">
        <v>0</v>
      </c>
    </row>
    <row r="238" customFormat="false" ht="23.25" hidden="true" customHeight="true" outlineLevel="0" collapsed="false">
      <c r="A238" s="44" t="s">
        <v>66</v>
      </c>
      <c r="B238" s="37" t="s">
        <v>16</v>
      </c>
      <c r="C238" s="42" t="s">
        <v>98</v>
      </c>
      <c r="D238" s="42" t="s">
        <v>121</v>
      </c>
      <c r="E238" s="38" t="s">
        <v>141</v>
      </c>
      <c r="F238" s="42" t="s">
        <v>67</v>
      </c>
      <c r="G238" s="42"/>
      <c r="H238" s="61" t="n">
        <v>0</v>
      </c>
    </row>
    <row r="239" customFormat="false" ht="23.25" hidden="true" customHeight="true" outlineLevel="0" collapsed="false">
      <c r="A239" s="57" t="s">
        <v>174</v>
      </c>
      <c r="B239" s="60" t="s">
        <v>16</v>
      </c>
      <c r="C239" s="46" t="s">
        <v>98</v>
      </c>
      <c r="D239" s="46" t="s">
        <v>121</v>
      </c>
      <c r="E239" s="79" t="s">
        <v>141</v>
      </c>
      <c r="F239" s="46" t="s">
        <v>69</v>
      </c>
      <c r="G239" s="46" t="s">
        <v>35</v>
      </c>
      <c r="H239" s="61" t="n">
        <v>0</v>
      </c>
    </row>
    <row r="240" customFormat="false" ht="15.75" hidden="true" customHeight="true" outlineLevel="0" collapsed="false">
      <c r="A240" s="57" t="s">
        <v>70</v>
      </c>
      <c r="B240" s="60" t="s">
        <v>16</v>
      </c>
      <c r="C240" s="46" t="s">
        <v>98</v>
      </c>
      <c r="D240" s="46" t="s">
        <v>121</v>
      </c>
      <c r="E240" s="79" t="s">
        <v>141</v>
      </c>
      <c r="F240" s="46" t="s">
        <v>69</v>
      </c>
      <c r="G240" s="46" t="s">
        <v>71</v>
      </c>
      <c r="H240" s="61" t="n">
        <v>0</v>
      </c>
    </row>
    <row r="241" customFormat="false" ht="25.5" hidden="true" customHeight="true" outlineLevel="0" collapsed="false">
      <c r="A241" s="57" t="s">
        <v>72</v>
      </c>
      <c r="B241" s="60" t="s">
        <v>16</v>
      </c>
      <c r="C241" s="46" t="s">
        <v>98</v>
      </c>
      <c r="D241" s="46" t="s">
        <v>121</v>
      </c>
      <c r="E241" s="79" t="s">
        <v>141</v>
      </c>
      <c r="F241" s="46" t="s">
        <v>69</v>
      </c>
      <c r="G241" s="46" t="s">
        <v>73</v>
      </c>
      <c r="H241" s="59" t="n">
        <v>0</v>
      </c>
    </row>
    <row r="242" customFormat="false" ht="22.5" hidden="true" customHeight="true" outlineLevel="0" collapsed="false">
      <c r="A242" s="126"/>
      <c r="B242" s="60"/>
      <c r="C242" s="46"/>
      <c r="D242" s="46"/>
      <c r="E242" s="79"/>
      <c r="F242" s="46"/>
      <c r="G242" s="46"/>
      <c r="H242" s="59" t="n">
        <v>0</v>
      </c>
    </row>
    <row r="243" customFormat="false" ht="22.5" hidden="false" customHeight="true" outlineLevel="0" collapsed="false">
      <c r="A243" s="127" t="s">
        <v>169</v>
      </c>
      <c r="B243" s="50" t="s">
        <v>16</v>
      </c>
      <c r="C243" s="42" t="s">
        <v>98</v>
      </c>
      <c r="D243" s="42" t="s">
        <v>121</v>
      </c>
      <c r="E243" s="38" t="s">
        <v>154</v>
      </c>
      <c r="F243" s="42" t="s">
        <v>53</v>
      </c>
      <c r="G243" s="42" t="s">
        <v>132</v>
      </c>
      <c r="H243" s="59" t="n">
        <v>21000</v>
      </c>
    </row>
    <row r="244" s="114" customFormat="true" ht="24.75" hidden="false" customHeight="true" outlineLevel="0" collapsed="false">
      <c r="A244" s="128" t="s">
        <v>84</v>
      </c>
      <c r="B244" s="129" t="s">
        <v>16</v>
      </c>
      <c r="C244" s="34" t="s">
        <v>98</v>
      </c>
      <c r="D244" s="91" t="s">
        <v>121</v>
      </c>
      <c r="E244" s="34" t="s">
        <v>175</v>
      </c>
      <c r="F244" s="91"/>
      <c r="G244" s="91"/>
      <c r="H244" s="35" t="n">
        <f aca="false">H245</f>
        <v>158400</v>
      </c>
      <c r="AMI244" s="115"/>
      <c r="AMJ244" s="115"/>
    </row>
    <row r="245" customFormat="false" ht="30.75" hidden="false" customHeight="true" outlineLevel="0" collapsed="false">
      <c r="A245" s="53" t="s">
        <v>49</v>
      </c>
      <c r="B245" s="50" t="s">
        <v>16</v>
      </c>
      <c r="C245" s="38" t="s">
        <v>98</v>
      </c>
      <c r="D245" s="42" t="s">
        <v>121</v>
      </c>
      <c r="E245" s="38" t="s">
        <v>175</v>
      </c>
      <c r="F245" s="38" t="s">
        <v>35</v>
      </c>
      <c r="G245" s="91"/>
      <c r="H245" s="40" t="n">
        <f aca="false">H246</f>
        <v>158400</v>
      </c>
    </row>
    <row r="246" customFormat="false" ht="36" hidden="false" customHeight="true" outlineLevel="0" collapsed="false">
      <c r="A246" s="54" t="s">
        <v>50</v>
      </c>
      <c r="B246" s="50" t="s">
        <v>16</v>
      </c>
      <c r="C246" s="38" t="s">
        <v>98</v>
      </c>
      <c r="D246" s="42" t="s">
        <v>121</v>
      </c>
      <c r="E246" s="38" t="s">
        <v>175</v>
      </c>
      <c r="F246" s="38" t="s">
        <v>51</v>
      </c>
      <c r="G246" s="46"/>
      <c r="H246" s="40" t="n">
        <f aca="false">H247</f>
        <v>158400</v>
      </c>
    </row>
    <row r="247" customFormat="false" ht="27.75" hidden="false" customHeight="true" outlineLevel="0" collapsed="false">
      <c r="A247" s="41" t="s">
        <v>52</v>
      </c>
      <c r="B247" s="50" t="s">
        <v>16</v>
      </c>
      <c r="C247" s="38" t="s">
        <v>98</v>
      </c>
      <c r="D247" s="42" t="s">
        <v>121</v>
      </c>
      <c r="E247" s="38" t="s">
        <v>175</v>
      </c>
      <c r="F247" s="38" t="s">
        <v>53</v>
      </c>
      <c r="G247" s="46"/>
      <c r="H247" s="40" t="n">
        <f aca="false">H248+H252</f>
        <v>158400</v>
      </c>
    </row>
    <row r="248" customFormat="false" ht="24.75" hidden="false" customHeight="true" outlineLevel="0" collapsed="false">
      <c r="A248" s="57" t="s">
        <v>34</v>
      </c>
      <c r="B248" s="50" t="s">
        <v>16</v>
      </c>
      <c r="C248" s="38" t="s">
        <v>98</v>
      </c>
      <c r="D248" s="42" t="s">
        <v>121</v>
      </c>
      <c r="E248" s="38" t="s">
        <v>175</v>
      </c>
      <c r="F248" s="38" t="s">
        <v>53</v>
      </c>
      <c r="G248" s="46" t="s">
        <v>35</v>
      </c>
      <c r="H248" s="40" t="n">
        <f aca="false">H249</f>
        <v>21400</v>
      </c>
    </row>
    <row r="249" customFormat="false" ht="24.75" hidden="false" customHeight="true" outlineLevel="0" collapsed="false">
      <c r="A249" s="41" t="s">
        <v>54</v>
      </c>
      <c r="B249" s="37" t="s">
        <v>16</v>
      </c>
      <c r="C249" s="38" t="s">
        <v>98</v>
      </c>
      <c r="D249" s="42" t="s">
        <v>121</v>
      </c>
      <c r="E249" s="38" t="s">
        <v>175</v>
      </c>
      <c r="F249" s="38" t="s">
        <v>53</v>
      </c>
      <c r="G249" s="46" t="s">
        <v>55</v>
      </c>
      <c r="H249" s="40" t="n">
        <f aca="false">H250+H251</f>
        <v>21400</v>
      </c>
    </row>
    <row r="250" customFormat="false" ht="24" hidden="false" customHeight="true" outlineLevel="0" collapsed="false">
      <c r="A250" s="57" t="s">
        <v>113</v>
      </c>
      <c r="B250" s="37" t="s">
        <v>16</v>
      </c>
      <c r="C250" s="38" t="s">
        <v>98</v>
      </c>
      <c r="D250" s="42" t="s">
        <v>121</v>
      </c>
      <c r="E250" s="38" t="s">
        <v>175</v>
      </c>
      <c r="F250" s="38" t="s">
        <v>53</v>
      </c>
      <c r="G250" s="46" t="s">
        <v>165</v>
      </c>
      <c r="H250" s="40" t="n">
        <v>15000</v>
      </c>
    </row>
    <row r="251" customFormat="false" ht="23.25" hidden="false" customHeight="true" outlineLevel="0" collapsed="false">
      <c r="A251" s="57" t="s">
        <v>176</v>
      </c>
      <c r="B251" s="37" t="s">
        <v>16</v>
      </c>
      <c r="C251" s="38" t="s">
        <v>98</v>
      </c>
      <c r="D251" s="42" t="s">
        <v>121</v>
      </c>
      <c r="E251" s="38" t="s">
        <v>175</v>
      </c>
      <c r="F251" s="38" t="s">
        <v>53</v>
      </c>
      <c r="G251" s="46" t="s">
        <v>57</v>
      </c>
      <c r="H251" s="40" t="n">
        <v>6400</v>
      </c>
    </row>
    <row r="252" customFormat="false" ht="27" hidden="false" customHeight="true" outlineLevel="0" collapsed="false">
      <c r="A252" s="47" t="s">
        <v>58</v>
      </c>
      <c r="B252" s="37" t="s">
        <v>16</v>
      </c>
      <c r="C252" s="38" t="s">
        <v>98</v>
      </c>
      <c r="D252" s="42" t="s">
        <v>121</v>
      </c>
      <c r="E252" s="38" t="s">
        <v>175</v>
      </c>
      <c r="F252" s="38" t="s">
        <v>53</v>
      </c>
      <c r="G252" s="46" t="s">
        <v>59</v>
      </c>
      <c r="H252" s="40" t="n">
        <f aca="false">H253</f>
        <v>137000</v>
      </c>
    </row>
    <row r="253" customFormat="false" ht="26.25" hidden="false" customHeight="true" outlineLevel="0" collapsed="false">
      <c r="A253" s="57" t="s">
        <v>60</v>
      </c>
      <c r="B253" s="37" t="s">
        <v>16</v>
      </c>
      <c r="C253" s="38" t="s">
        <v>98</v>
      </c>
      <c r="D253" s="42" t="s">
        <v>121</v>
      </c>
      <c r="E253" s="38" t="s">
        <v>175</v>
      </c>
      <c r="F253" s="38" t="s">
        <v>53</v>
      </c>
      <c r="G253" s="46" t="s">
        <v>61</v>
      </c>
      <c r="H253" s="40" t="n">
        <f aca="false">H254+H255</f>
        <v>137000</v>
      </c>
    </row>
    <row r="254" customFormat="false" ht="26.25" hidden="false" customHeight="true" outlineLevel="0" collapsed="false">
      <c r="A254" s="57" t="s">
        <v>62</v>
      </c>
      <c r="B254" s="37" t="s">
        <v>16</v>
      </c>
      <c r="C254" s="38" t="s">
        <v>98</v>
      </c>
      <c r="D254" s="42" t="s">
        <v>121</v>
      </c>
      <c r="E254" s="38" t="s">
        <v>175</v>
      </c>
      <c r="F254" s="38" t="s">
        <v>53</v>
      </c>
      <c r="G254" s="46" t="s">
        <v>63</v>
      </c>
      <c r="H254" s="40" t="n">
        <v>67000</v>
      </c>
    </row>
    <row r="255" customFormat="false" ht="24" hidden="false" customHeight="true" outlineLevel="0" collapsed="false">
      <c r="A255" s="57" t="s">
        <v>62</v>
      </c>
      <c r="B255" s="37" t="s">
        <v>16</v>
      </c>
      <c r="C255" s="38" t="s">
        <v>98</v>
      </c>
      <c r="D255" s="42" t="s">
        <v>121</v>
      </c>
      <c r="E255" s="38" t="s">
        <v>175</v>
      </c>
      <c r="F255" s="38" t="s">
        <v>53</v>
      </c>
      <c r="G255" s="46" t="s">
        <v>132</v>
      </c>
      <c r="H255" s="40" t="n">
        <v>70000</v>
      </c>
    </row>
    <row r="256" s="111" customFormat="true" ht="21" hidden="false" customHeight="true" outlineLevel="0" collapsed="false">
      <c r="A256" s="72" t="s">
        <v>177</v>
      </c>
      <c r="B256" s="67" t="s">
        <v>16</v>
      </c>
      <c r="C256" s="75" t="s">
        <v>157</v>
      </c>
      <c r="D256" s="75"/>
      <c r="E256" s="68"/>
      <c r="F256" s="75"/>
      <c r="G256" s="75"/>
      <c r="H256" s="35" t="n">
        <f aca="false">H257</f>
        <v>508987</v>
      </c>
      <c r="AMI256" s="130"/>
      <c r="AMJ256" s="130"/>
    </row>
    <row r="257" customFormat="false" ht="21" hidden="false" customHeight="true" outlineLevel="0" collapsed="false">
      <c r="A257" s="36" t="s">
        <v>178</v>
      </c>
      <c r="B257" s="60" t="s">
        <v>16</v>
      </c>
      <c r="C257" s="79" t="s">
        <v>157</v>
      </c>
      <c r="D257" s="79" t="s">
        <v>17</v>
      </c>
      <c r="E257" s="79"/>
      <c r="F257" s="46"/>
      <c r="G257" s="46"/>
      <c r="H257" s="40" t="n">
        <f aca="false">H258</f>
        <v>508987</v>
      </c>
    </row>
    <row r="258" customFormat="false" ht="33" hidden="false" customHeight="true" outlineLevel="0" collapsed="false">
      <c r="A258" s="36" t="s">
        <v>20</v>
      </c>
      <c r="B258" s="60" t="s">
        <v>16</v>
      </c>
      <c r="C258" s="79" t="s">
        <v>157</v>
      </c>
      <c r="D258" s="79" t="s">
        <v>17</v>
      </c>
      <c r="E258" s="80" t="s">
        <v>46</v>
      </c>
      <c r="F258" s="46"/>
      <c r="G258" s="46"/>
      <c r="H258" s="40" t="n">
        <f aca="false">H259</f>
        <v>508987</v>
      </c>
    </row>
    <row r="259" customFormat="false" ht="23.25" hidden="false" customHeight="true" outlineLevel="0" collapsed="false">
      <c r="A259" s="78" t="s">
        <v>146</v>
      </c>
      <c r="B259" s="60" t="s">
        <v>16</v>
      </c>
      <c r="C259" s="79" t="s">
        <v>157</v>
      </c>
      <c r="D259" s="79" t="s">
        <v>17</v>
      </c>
      <c r="E259" s="80" t="s">
        <v>179</v>
      </c>
      <c r="F259" s="68"/>
      <c r="G259" s="68"/>
      <c r="H259" s="55" t="n">
        <f aca="false">H262+H283</f>
        <v>508987</v>
      </c>
    </row>
    <row r="260" customFormat="false" ht="24.75" hidden="false" customHeight="true" outlineLevel="0" collapsed="false">
      <c r="A260" s="98" t="s">
        <v>180</v>
      </c>
      <c r="B260" s="60" t="s">
        <v>16</v>
      </c>
      <c r="C260" s="79" t="s">
        <v>157</v>
      </c>
      <c r="D260" s="46" t="s">
        <v>17</v>
      </c>
      <c r="E260" s="80" t="s">
        <v>181</v>
      </c>
      <c r="F260" s="46"/>
      <c r="G260" s="46"/>
      <c r="H260" s="131" t="n">
        <f aca="false">H262</f>
        <v>313187</v>
      </c>
    </row>
    <row r="261" customFormat="false" ht="15.75" hidden="true" customHeight="false" outlineLevel="0" collapsed="false">
      <c r="A261" s="98" t="s">
        <v>180</v>
      </c>
      <c r="B261" s="60" t="s">
        <v>16</v>
      </c>
      <c r="C261" s="79" t="s">
        <v>157</v>
      </c>
      <c r="D261" s="46" t="s">
        <v>17</v>
      </c>
      <c r="E261" s="80" t="s">
        <v>182</v>
      </c>
      <c r="F261" s="46"/>
      <c r="G261" s="46"/>
      <c r="H261" s="40" t="n">
        <v>0</v>
      </c>
    </row>
    <row r="262" s="114" customFormat="true" ht="21.75" hidden="false" customHeight="true" outlineLevel="0" collapsed="false">
      <c r="A262" s="98" t="s">
        <v>148</v>
      </c>
      <c r="B262" s="60" t="s">
        <v>16</v>
      </c>
      <c r="C262" s="46" t="s">
        <v>157</v>
      </c>
      <c r="D262" s="46" t="s">
        <v>17</v>
      </c>
      <c r="E262" s="46" t="s">
        <v>183</v>
      </c>
      <c r="F262" s="46"/>
      <c r="G262" s="46"/>
      <c r="H262" s="40" t="n">
        <f aca="false">H263+H277</f>
        <v>313187</v>
      </c>
      <c r="AMI262" s="115"/>
      <c r="AMJ262" s="115"/>
    </row>
    <row r="263" customFormat="false" ht="82.5" hidden="false" customHeight="true" outlineLevel="0" collapsed="false">
      <c r="A263" s="53" t="s">
        <v>184</v>
      </c>
      <c r="B263" s="45" t="s">
        <v>16</v>
      </c>
      <c r="C263" s="46" t="s">
        <v>157</v>
      </c>
      <c r="D263" s="46" t="s">
        <v>17</v>
      </c>
      <c r="E263" s="46" t="s">
        <v>183</v>
      </c>
      <c r="F263" s="46" t="s">
        <v>27</v>
      </c>
      <c r="G263" s="46"/>
      <c r="H263" s="40" t="n">
        <f aca="false">H268+H272+H276</f>
        <v>191000</v>
      </c>
    </row>
    <row r="264" s="101" customFormat="true" ht="22.5" hidden="false" customHeight="true" outlineLevel="0" collapsed="false">
      <c r="A264" s="52" t="s">
        <v>185</v>
      </c>
      <c r="B264" s="45" t="s">
        <v>16</v>
      </c>
      <c r="C264" s="46" t="s">
        <v>157</v>
      </c>
      <c r="D264" s="46" t="s">
        <v>17</v>
      </c>
      <c r="E264" s="46" t="s">
        <v>183</v>
      </c>
      <c r="F264" s="46" t="s">
        <v>186</v>
      </c>
      <c r="G264" s="46"/>
      <c r="H264" s="40" t="n">
        <f aca="false">H265</f>
        <v>140700</v>
      </c>
    </row>
    <row r="265" s="101" customFormat="true" ht="22.5" hidden="false" customHeight="true" outlineLevel="0" collapsed="false">
      <c r="A265" s="52" t="s">
        <v>187</v>
      </c>
      <c r="B265" s="45" t="s">
        <v>16</v>
      </c>
      <c r="C265" s="46" t="s">
        <v>157</v>
      </c>
      <c r="D265" s="46" t="s">
        <v>17</v>
      </c>
      <c r="E265" s="46" t="s">
        <v>183</v>
      </c>
      <c r="F265" s="46" t="s">
        <v>188</v>
      </c>
      <c r="G265" s="46"/>
      <c r="H265" s="40" t="n">
        <f aca="false">H266</f>
        <v>140700</v>
      </c>
    </row>
    <row r="266" s="101" customFormat="true" ht="22.5" hidden="false" customHeight="true" outlineLevel="0" collapsed="false">
      <c r="A266" s="132" t="s">
        <v>34</v>
      </c>
      <c r="B266" s="45" t="s">
        <v>16</v>
      </c>
      <c r="C266" s="46" t="s">
        <v>157</v>
      </c>
      <c r="D266" s="46" t="s">
        <v>17</v>
      </c>
      <c r="E266" s="46" t="s">
        <v>183</v>
      </c>
      <c r="F266" s="46" t="s">
        <v>188</v>
      </c>
      <c r="G266" s="46" t="s">
        <v>35</v>
      </c>
      <c r="H266" s="40" t="n">
        <f aca="false">H267</f>
        <v>140700</v>
      </c>
    </row>
    <row r="267" customFormat="false" ht="24.75" hidden="false" customHeight="true" outlineLevel="0" collapsed="false">
      <c r="A267" s="52" t="s">
        <v>36</v>
      </c>
      <c r="B267" s="45" t="s">
        <v>16</v>
      </c>
      <c r="C267" s="46" t="s">
        <v>157</v>
      </c>
      <c r="D267" s="46" t="s">
        <v>17</v>
      </c>
      <c r="E267" s="46" t="s">
        <v>183</v>
      </c>
      <c r="F267" s="46" t="s">
        <v>188</v>
      </c>
      <c r="G267" s="46" t="s">
        <v>37</v>
      </c>
      <c r="H267" s="40" t="n">
        <f aca="false">H268</f>
        <v>140700</v>
      </c>
    </row>
    <row r="268" customFormat="false" ht="15.75" hidden="false" customHeight="true" outlineLevel="0" collapsed="false">
      <c r="A268" s="36" t="s">
        <v>38</v>
      </c>
      <c r="B268" s="45" t="s">
        <v>16</v>
      </c>
      <c r="C268" s="46" t="s">
        <v>157</v>
      </c>
      <c r="D268" s="46" t="s">
        <v>17</v>
      </c>
      <c r="E268" s="46" t="s">
        <v>183</v>
      </c>
      <c r="F268" s="46" t="s">
        <v>188</v>
      </c>
      <c r="G268" s="46" t="s">
        <v>39</v>
      </c>
      <c r="H268" s="55" t="n">
        <v>140700</v>
      </c>
    </row>
    <row r="269" customFormat="false" ht="36.75" hidden="false" customHeight="true" outlineLevel="0" collapsed="false">
      <c r="A269" s="133" t="s">
        <v>189</v>
      </c>
      <c r="B269" s="60" t="s">
        <v>16</v>
      </c>
      <c r="C269" s="46" t="s">
        <v>157</v>
      </c>
      <c r="D269" s="46" t="s">
        <v>17</v>
      </c>
      <c r="E269" s="46" t="s">
        <v>183</v>
      </c>
      <c r="F269" s="46" t="s">
        <v>190</v>
      </c>
      <c r="G269" s="46"/>
      <c r="H269" s="55" t="n">
        <v>7800</v>
      </c>
    </row>
    <row r="270" customFormat="false" ht="15.75" hidden="false" customHeight="true" outlineLevel="0" collapsed="false">
      <c r="A270" s="98" t="s">
        <v>34</v>
      </c>
      <c r="B270" s="60" t="s">
        <v>16</v>
      </c>
      <c r="C270" s="46" t="s">
        <v>157</v>
      </c>
      <c r="D270" s="46" t="s">
        <v>17</v>
      </c>
      <c r="E270" s="46" t="s">
        <v>183</v>
      </c>
      <c r="F270" s="46" t="s">
        <v>190</v>
      </c>
      <c r="G270" s="46" t="s">
        <v>35</v>
      </c>
      <c r="H270" s="55" t="n">
        <v>7800</v>
      </c>
    </row>
    <row r="271" customFormat="false" ht="15.75" hidden="false" customHeight="true" outlineLevel="0" collapsed="false">
      <c r="A271" s="52" t="s">
        <v>126</v>
      </c>
      <c r="B271" s="45" t="s">
        <v>16</v>
      </c>
      <c r="C271" s="46" t="s">
        <v>157</v>
      </c>
      <c r="D271" s="46" t="s">
        <v>17</v>
      </c>
      <c r="E271" s="46" t="s">
        <v>183</v>
      </c>
      <c r="F271" s="46" t="s">
        <v>190</v>
      </c>
      <c r="G271" s="46" t="s">
        <v>128</v>
      </c>
      <c r="H271" s="55" t="n">
        <v>7800</v>
      </c>
    </row>
    <row r="272" customFormat="false" ht="35.25" hidden="false" customHeight="true" outlineLevel="0" collapsed="false">
      <c r="A272" s="53" t="s">
        <v>129</v>
      </c>
      <c r="B272" s="134" t="s">
        <v>16</v>
      </c>
      <c r="C272" s="42" t="s">
        <v>157</v>
      </c>
      <c r="D272" s="42" t="s">
        <v>17</v>
      </c>
      <c r="E272" s="42" t="s">
        <v>183</v>
      </c>
      <c r="F272" s="42" t="s">
        <v>190</v>
      </c>
      <c r="G272" s="42" t="s">
        <v>130</v>
      </c>
      <c r="H272" s="55" t="n">
        <v>7800</v>
      </c>
    </row>
    <row r="273" customFormat="false" ht="54.75" hidden="false" customHeight="true" outlineLevel="0" collapsed="false">
      <c r="A273" s="133" t="s">
        <v>191</v>
      </c>
      <c r="B273" s="80" t="s">
        <v>16</v>
      </c>
      <c r="C273" s="135" t="s">
        <v>157</v>
      </c>
      <c r="D273" s="46" t="s">
        <v>17</v>
      </c>
      <c r="E273" s="46" t="s">
        <v>183</v>
      </c>
      <c r="F273" s="42" t="s">
        <v>192</v>
      </c>
      <c r="G273" s="42"/>
      <c r="H273" s="55" t="n">
        <v>42500</v>
      </c>
    </row>
    <row r="274" customFormat="false" ht="24.75" hidden="false" customHeight="true" outlineLevel="0" collapsed="false">
      <c r="A274" s="53" t="s">
        <v>34</v>
      </c>
      <c r="B274" s="45" t="s">
        <v>16</v>
      </c>
      <c r="C274" s="46" t="s">
        <v>157</v>
      </c>
      <c r="D274" s="46" t="s">
        <v>17</v>
      </c>
      <c r="E274" s="46" t="s">
        <v>183</v>
      </c>
      <c r="F274" s="42" t="s">
        <v>192</v>
      </c>
      <c r="G274" s="42" t="s">
        <v>35</v>
      </c>
      <c r="H274" s="55" t="n">
        <v>42500</v>
      </c>
    </row>
    <row r="275" customFormat="false" ht="21" hidden="false" customHeight="true" outlineLevel="0" collapsed="false">
      <c r="A275" s="52" t="s">
        <v>36</v>
      </c>
      <c r="B275" s="45" t="s">
        <v>16</v>
      </c>
      <c r="C275" s="46" t="s">
        <v>157</v>
      </c>
      <c r="D275" s="46" t="s">
        <v>17</v>
      </c>
      <c r="E275" s="46" t="s">
        <v>183</v>
      </c>
      <c r="F275" s="42" t="s">
        <v>192</v>
      </c>
      <c r="G275" s="42" t="s">
        <v>37</v>
      </c>
      <c r="H275" s="55" t="n">
        <v>42500</v>
      </c>
    </row>
    <row r="276" customFormat="false" ht="20.25" hidden="false" customHeight="true" outlineLevel="0" collapsed="false">
      <c r="A276" s="52" t="s">
        <v>42</v>
      </c>
      <c r="B276" s="45" t="s">
        <v>16</v>
      </c>
      <c r="C276" s="46" t="s">
        <v>157</v>
      </c>
      <c r="D276" s="46" t="s">
        <v>17</v>
      </c>
      <c r="E276" s="46" t="s">
        <v>183</v>
      </c>
      <c r="F276" s="46" t="s">
        <v>192</v>
      </c>
      <c r="G276" s="46" t="s">
        <v>43</v>
      </c>
      <c r="H276" s="55" t="n">
        <v>42500</v>
      </c>
    </row>
    <row r="277" customFormat="false" ht="35.25" hidden="false" customHeight="true" outlineLevel="0" collapsed="false">
      <c r="A277" s="53" t="s">
        <v>49</v>
      </c>
      <c r="B277" s="37" t="s">
        <v>16</v>
      </c>
      <c r="C277" s="42" t="s">
        <v>157</v>
      </c>
      <c r="D277" s="42" t="s">
        <v>17</v>
      </c>
      <c r="E277" s="42" t="s">
        <v>183</v>
      </c>
      <c r="F277" s="46" t="s">
        <v>35</v>
      </c>
      <c r="G277" s="46"/>
      <c r="H277" s="40" t="n">
        <v>122187</v>
      </c>
    </row>
    <row r="278" customFormat="false" ht="28.5" hidden="false" customHeight="true" outlineLevel="0" collapsed="false">
      <c r="A278" s="54" t="s">
        <v>50</v>
      </c>
      <c r="B278" s="37" t="s">
        <v>16</v>
      </c>
      <c r="C278" s="42" t="s">
        <v>157</v>
      </c>
      <c r="D278" s="42" t="s">
        <v>17</v>
      </c>
      <c r="E278" s="42" t="s">
        <v>183</v>
      </c>
      <c r="F278" s="46" t="s">
        <v>51</v>
      </c>
      <c r="G278" s="46"/>
      <c r="H278" s="40" t="n">
        <v>122187</v>
      </c>
    </row>
    <row r="279" customFormat="false" ht="20.25" hidden="false" customHeight="true" outlineLevel="0" collapsed="false">
      <c r="A279" s="41" t="s">
        <v>52</v>
      </c>
      <c r="B279" s="37" t="s">
        <v>16</v>
      </c>
      <c r="C279" s="42" t="s">
        <v>157</v>
      </c>
      <c r="D279" s="42" t="s">
        <v>17</v>
      </c>
      <c r="E279" s="42" t="s">
        <v>183</v>
      </c>
      <c r="F279" s="46" t="s">
        <v>53</v>
      </c>
      <c r="G279" s="46"/>
      <c r="H279" s="40" t="n">
        <v>122187</v>
      </c>
    </row>
    <row r="280" customFormat="false" ht="19.5" hidden="false" customHeight="true" outlineLevel="0" collapsed="false">
      <c r="A280" s="47" t="s">
        <v>58</v>
      </c>
      <c r="B280" s="37" t="s">
        <v>16</v>
      </c>
      <c r="C280" s="42" t="s">
        <v>157</v>
      </c>
      <c r="D280" s="42" t="s">
        <v>17</v>
      </c>
      <c r="E280" s="42" t="s">
        <v>183</v>
      </c>
      <c r="F280" s="42" t="s">
        <v>53</v>
      </c>
      <c r="G280" s="42" t="s">
        <v>59</v>
      </c>
      <c r="H280" s="40" t="n">
        <v>122187</v>
      </c>
    </row>
    <row r="281" customFormat="false" ht="23.25" hidden="false" customHeight="true" outlineLevel="0" collapsed="false">
      <c r="A281" s="44" t="s">
        <v>60</v>
      </c>
      <c r="B281" s="37" t="s">
        <v>16</v>
      </c>
      <c r="C281" s="42" t="s">
        <v>157</v>
      </c>
      <c r="D281" s="42" t="s">
        <v>17</v>
      </c>
      <c r="E281" s="42" t="s">
        <v>183</v>
      </c>
      <c r="F281" s="42" t="s">
        <v>53</v>
      </c>
      <c r="G281" s="42" t="s">
        <v>61</v>
      </c>
      <c r="H281" s="40" t="n">
        <v>122187</v>
      </c>
    </row>
    <row r="282" customFormat="false" ht="17.25" hidden="false" customHeight="true" outlineLevel="0" collapsed="false">
      <c r="A282" s="57" t="s">
        <v>169</v>
      </c>
      <c r="B282" s="60" t="s">
        <v>16</v>
      </c>
      <c r="C282" s="46" t="s">
        <v>157</v>
      </c>
      <c r="D282" s="46" t="s">
        <v>17</v>
      </c>
      <c r="E282" s="46" t="s">
        <v>183</v>
      </c>
      <c r="F282" s="46" t="s">
        <v>53</v>
      </c>
      <c r="G282" s="46" t="s">
        <v>132</v>
      </c>
      <c r="H282" s="40" t="n">
        <v>122187</v>
      </c>
    </row>
    <row r="283" s="111" customFormat="true" ht="27.75" hidden="false" customHeight="true" outlineLevel="0" collapsed="false">
      <c r="A283" s="136" t="s">
        <v>193</v>
      </c>
      <c r="B283" s="28" t="s">
        <v>16</v>
      </c>
      <c r="C283" s="91" t="s">
        <v>157</v>
      </c>
      <c r="D283" s="91" t="s">
        <v>17</v>
      </c>
      <c r="E283" s="137" t="s">
        <v>194</v>
      </c>
      <c r="F283" s="91"/>
      <c r="G283" s="91"/>
      <c r="H283" s="35" t="n">
        <f aca="false">H284</f>
        <v>195800</v>
      </c>
      <c r="AMI283" s="130"/>
      <c r="AMJ283" s="130"/>
    </row>
    <row r="284" customFormat="false" ht="21" hidden="false" customHeight="true" outlineLevel="0" collapsed="false">
      <c r="A284" s="98" t="s">
        <v>148</v>
      </c>
      <c r="B284" s="37" t="s">
        <v>16</v>
      </c>
      <c r="C284" s="42" t="s">
        <v>157</v>
      </c>
      <c r="D284" s="42" t="s">
        <v>17</v>
      </c>
      <c r="E284" s="42" t="s">
        <v>195</v>
      </c>
      <c r="F284" s="42"/>
      <c r="G284" s="42"/>
      <c r="H284" s="40" t="n">
        <f aca="false">H285+H299</f>
        <v>195800</v>
      </c>
    </row>
    <row r="285" customFormat="false" ht="62.25" hidden="false" customHeight="true" outlineLevel="0" collapsed="false">
      <c r="A285" s="53" t="s">
        <v>184</v>
      </c>
      <c r="B285" s="60" t="s">
        <v>16</v>
      </c>
      <c r="C285" s="46" t="s">
        <v>157</v>
      </c>
      <c r="D285" s="46" t="s">
        <v>17</v>
      </c>
      <c r="E285" s="42" t="s">
        <v>195</v>
      </c>
      <c r="F285" s="42" t="s">
        <v>27</v>
      </c>
      <c r="G285" s="42"/>
      <c r="H285" s="40" t="n">
        <f aca="false">H286</f>
        <v>192000</v>
      </c>
    </row>
    <row r="286" customFormat="false" ht="26.25" hidden="false" customHeight="true" outlineLevel="0" collapsed="false">
      <c r="A286" s="52" t="s">
        <v>185</v>
      </c>
      <c r="B286" s="60" t="s">
        <v>16</v>
      </c>
      <c r="C286" s="46" t="s">
        <v>157</v>
      </c>
      <c r="D286" s="46" t="s">
        <v>17</v>
      </c>
      <c r="E286" s="42" t="s">
        <v>195</v>
      </c>
      <c r="F286" s="46" t="s">
        <v>186</v>
      </c>
      <c r="G286" s="46"/>
      <c r="H286" s="40" t="n">
        <f aca="false">H290+H294+H298</f>
        <v>192000</v>
      </c>
    </row>
    <row r="287" customFormat="false" ht="26.25" hidden="false" customHeight="true" outlineLevel="0" collapsed="false">
      <c r="A287" s="57" t="s">
        <v>196</v>
      </c>
      <c r="B287" s="60" t="s">
        <v>16</v>
      </c>
      <c r="C287" s="46" t="s">
        <v>157</v>
      </c>
      <c r="D287" s="46" t="s">
        <v>17</v>
      </c>
      <c r="E287" s="42" t="s">
        <v>195</v>
      </c>
      <c r="F287" s="46" t="s">
        <v>188</v>
      </c>
      <c r="G287" s="46"/>
      <c r="H287" s="40" t="n">
        <f aca="false">H288</f>
        <v>141500</v>
      </c>
    </row>
    <row r="288" customFormat="false" ht="23.25" hidden="false" customHeight="true" outlineLevel="0" collapsed="false">
      <c r="A288" s="57" t="s">
        <v>34</v>
      </c>
      <c r="B288" s="60" t="s">
        <v>16</v>
      </c>
      <c r="C288" s="46" t="s">
        <v>157</v>
      </c>
      <c r="D288" s="46" t="s">
        <v>17</v>
      </c>
      <c r="E288" s="42" t="s">
        <v>195</v>
      </c>
      <c r="F288" s="46" t="s">
        <v>188</v>
      </c>
      <c r="G288" s="46" t="s">
        <v>35</v>
      </c>
      <c r="H288" s="40" t="n">
        <v>141500</v>
      </c>
    </row>
    <row r="289" customFormat="false" ht="23.25" hidden="false" customHeight="true" outlineLevel="0" collapsed="false">
      <c r="A289" s="52" t="s">
        <v>36</v>
      </c>
      <c r="B289" s="60" t="s">
        <v>16</v>
      </c>
      <c r="C289" s="46" t="s">
        <v>157</v>
      </c>
      <c r="D289" s="46" t="s">
        <v>17</v>
      </c>
      <c r="E289" s="42" t="s">
        <v>195</v>
      </c>
      <c r="F289" s="46" t="s">
        <v>188</v>
      </c>
      <c r="G289" s="46" t="s">
        <v>37</v>
      </c>
      <c r="H289" s="40" t="n">
        <v>141500</v>
      </c>
    </row>
    <row r="290" customFormat="false" ht="24.75" hidden="false" customHeight="true" outlineLevel="0" collapsed="false">
      <c r="A290" s="57" t="s">
        <v>38</v>
      </c>
      <c r="B290" s="60" t="s">
        <v>16</v>
      </c>
      <c r="C290" s="46" t="s">
        <v>157</v>
      </c>
      <c r="D290" s="46" t="s">
        <v>17</v>
      </c>
      <c r="E290" s="42" t="s">
        <v>195</v>
      </c>
      <c r="F290" s="46" t="s">
        <v>188</v>
      </c>
      <c r="G290" s="46" t="s">
        <v>39</v>
      </c>
      <c r="H290" s="40" t="n">
        <v>141500</v>
      </c>
    </row>
    <row r="291" customFormat="false" ht="32.25" hidden="false" customHeight="true" outlineLevel="0" collapsed="false">
      <c r="A291" s="133" t="s">
        <v>189</v>
      </c>
      <c r="B291" s="60" t="s">
        <v>16</v>
      </c>
      <c r="C291" s="46" t="s">
        <v>157</v>
      </c>
      <c r="D291" s="46" t="s">
        <v>17</v>
      </c>
      <c r="E291" s="42" t="s">
        <v>195</v>
      </c>
      <c r="F291" s="46" t="s">
        <v>190</v>
      </c>
      <c r="G291" s="46"/>
      <c r="H291" s="40" t="n">
        <v>7800</v>
      </c>
    </row>
    <row r="292" customFormat="false" ht="24.75" hidden="false" customHeight="true" outlineLevel="0" collapsed="false">
      <c r="A292" s="98" t="s">
        <v>34</v>
      </c>
      <c r="B292" s="60" t="s">
        <v>16</v>
      </c>
      <c r="C292" s="46" t="s">
        <v>157</v>
      </c>
      <c r="D292" s="46" t="s">
        <v>17</v>
      </c>
      <c r="E292" s="42" t="s">
        <v>195</v>
      </c>
      <c r="F292" s="46" t="s">
        <v>190</v>
      </c>
      <c r="G292" s="46" t="s">
        <v>35</v>
      </c>
      <c r="H292" s="40" t="n">
        <v>7800</v>
      </c>
    </row>
    <row r="293" customFormat="false" ht="24.75" hidden="false" customHeight="true" outlineLevel="0" collapsed="false">
      <c r="A293" s="52" t="s">
        <v>126</v>
      </c>
      <c r="B293" s="60" t="s">
        <v>16</v>
      </c>
      <c r="C293" s="46" t="s">
        <v>157</v>
      </c>
      <c r="D293" s="46" t="s">
        <v>17</v>
      </c>
      <c r="E293" s="42" t="s">
        <v>195</v>
      </c>
      <c r="F293" s="46" t="s">
        <v>190</v>
      </c>
      <c r="G293" s="46" t="s">
        <v>128</v>
      </c>
      <c r="H293" s="40" t="n">
        <v>7800</v>
      </c>
    </row>
    <row r="294" customFormat="false" ht="30.75" hidden="false" customHeight="true" outlineLevel="0" collapsed="false">
      <c r="A294" s="53" t="s">
        <v>129</v>
      </c>
      <c r="B294" s="60" t="s">
        <v>16</v>
      </c>
      <c r="C294" s="46" t="s">
        <v>157</v>
      </c>
      <c r="D294" s="46" t="s">
        <v>17</v>
      </c>
      <c r="E294" s="42" t="s">
        <v>195</v>
      </c>
      <c r="F294" s="46" t="s">
        <v>190</v>
      </c>
      <c r="G294" s="46" t="s">
        <v>130</v>
      </c>
      <c r="H294" s="40" t="n">
        <v>7800</v>
      </c>
    </row>
    <row r="295" customFormat="false" ht="30.75" hidden="false" customHeight="true" outlineLevel="0" collapsed="false">
      <c r="A295" s="133" t="s">
        <v>191</v>
      </c>
      <c r="B295" s="60" t="s">
        <v>16</v>
      </c>
      <c r="C295" s="46" t="s">
        <v>157</v>
      </c>
      <c r="D295" s="46" t="s">
        <v>17</v>
      </c>
      <c r="E295" s="42" t="s">
        <v>195</v>
      </c>
      <c r="F295" s="46" t="s">
        <v>192</v>
      </c>
      <c r="G295" s="46"/>
      <c r="H295" s="40" t="n">
        <v>42700</v>
      </c>
    </row>
    <row r="296" customFormat="false" ht="30.75" hidden="false" customHeight="true" outlineLevel="0" collapsed="false">
      <c r="A296" s="53" t="s">
        <v>34</v>
      </c>
      <c r="B296" s="60" t="s">
        <v>16</v>
      </c>
      <c r="C296" s="46" t="s">
        <v>157</v>
      </c>
      <c r="D296" s="46" t="s">
        <v>17</v>
      </c>
      <c r="E296" s="42" t="s">
        <v>195</v>
      </c>
      <c r="F296" s="46" t="s">
        <v>192</v>
      </c>
      <c r="G296" s="46" t="s">
        <v>35</v>
      </c>
      <c r="H296" s="40" t="n">
        <v>42700</v>
      </c>
    </row>
    <row r="297" customFormat="false" ht="30.75" hidden="false" customHeight="true" outlineLevel="0" collapsed="false">
      <c r="A297" s="52" t="s">
        <v>36</v>
      </c>
      <c r="B297" s="60" t="s">
        <v>16</v>
      </c>
      <c r="C297" s="46" t="s">
        <v>157</v>
      </c>
      <c r="D297" s="46" t="s">
        <v>17</v>
      </c>
      <c r="E297" s="42" t="s">
        <v>195</v>
      </c>
      <c r="F297" s="46" t="s">
        <v>192</v>
      </c>
      <c r="G297" s="46" t="s">
        <v>37</v>
      </c>
      <c r="H297" s="40" t="n">
        <v>42700</v>
      </c>
    </row>
    <row r="298" customFormat="false" ht="21" hidden="false" customHeight="true" outlineLevel="0" collapsed="false">
      <c r="A298" s="52" t="s">
        <v>42</v>
      </c>
      <c r="B298" s="60" t="s">
        <v>16</v>
      </c>
      <c r="C298" s="46" t="s">
        <v>157</v>
      </c>
      <c r="D298" s="46" t="s">
        <v>17</v>
      </c>
      <c r="E298" s="42" t="s">
        <v>195</v>
      </c>
      <c r="F298" s="46" t="s">
        <v>192</v>
      </c>
      <c r="G298" s="46" t="s">
        <v>43</v>
      </c>
      <c r="H298" s="40" t="n">
        <v>42700</v>
      </c>
    </row>
    <row r="299" customFormat="false" ht="31.5" hidden="false" customHeight="true" outlineLevel="0" collapsed="false">
      <c r="A299" s="53" t="s">
        <v>49</v>
      </c>
      <c r="B299" s="60" t="s">
        <v>16</v>
      </c>
      <c r="C299" s="46" t="s">
        <v>157</v>
      </c>
      <c r="D299" s="46" t="s">
        <v>17</v>
      </c>
      <c r="E299" s="42" t="s">
        <v>195</v>
      </c>
      <c r="F299" s="46" t="s">
        <v>35</v>
      </c>
      <c r="G299" s="46"/>
      <c r="H299" s="40" t="n">
        <f aca="false">H300</f>
        <v>3800</v>
      </c>
    </row>
    <row r="300" customFormat="false" ht="36.75" hidden="false" customHeight="true" outlineLevel="0" collapsed="false">
      <c r="A300" s="54" t="s">
        <v>50</v>
      </c>
      <c r="B300" s="60" t="s">
        <v>16</v>
      </c>
      <c r="C300" s="46" t="s">
        <v>157</v>
      </c>
      <c r="D300" s="46" t="s">
        <v>17</v>
      </c>
      <c r="E300" s="42" t="s">
        <v>195</v>
      </c>
      <c r="F300" s="46" t="s">
        <v>51</v>
      </c>
      <c r="G300" s="46"/>
      <c r="H300" s="40" t="n">
        <f aca="false">H301</f>
        <v>3800</v>
      </c>
    </row>
    <row r="301" customFormat="false" ht="28.5" hidden="false" customHeight="true" outlineLevel="0" collapsed="false">
      <c r="A301" s="41" t="s">
        <v>52</v>
      </c>
      <c r="B301" s="60" t="s">
        <v>16</v>
      </c>
      <c r="C301" s="46" t="s">
        <v>157</v>
      </c>
      <c r="D301" s="46" t="s">
        <v>17</v>
      </c>
      <c r="E301" s="42" t="s">
        <v>195</v>
      </c>
      <c r="F301" s="46" t="s">
        <v>53</v>
      </c>
      <c r="G301" s="46"/>
      <c r="H301" s="40" t="n">
        <f aca="false">H302+H305</f>
        <v>3800</v>
      </c>
    </row>
    <row r="302" customFormat="false" ht="30" hidden="false" customHeight="true" outlineLevel="0" collapsed="false">
      <c r="A302" s="54" t="s">
        <v>34</v>
      </c>
      <c r="B302" s="60" t="s">
        <v>16</v>
      </c>
      <c r="C302" s="46" t="s">
        <v>157</v>
      </c>
      <c r="D302" s="46" t="s">
        <v>17</v>
      </c>
      <c r="E302" s="42" t="s">
        <v>195</v>
      </c>
      <c r="F302" s="46" t="s">
        <v>53</v>
      </c>
      <c r="G302" s="46" t="s">
        <v>35</v>
      </c>
      <c r="H302" s="40" t="n">
        <f aca="false">H303</f>
        <v>2000</v>
      </c>
    </row>
    <row r="303" customFormat="false" ht="24" hidden="false" customHeight="true" outlineLevel="0" collapsed="false">
      <c r="A303" s="41" t="s">
        <v>54</v>
      </c>
      <c r="B303" s="60" t="s">
        <v>16</v>
      </c>
      <c r="C303" s="46" t="s">
        <v>157</v>
      </c>
      <c r="D303" s="46" t="s">
        <v>17</v>
      </c>
      <c r="E303" s="42" t="s">
        <v>195</v>
      </c>
      <c r="F303" s="46" t="s">
        <v>53</v>
      </c>
      <c r="G303" s="46" t="s">
        <v>55</v>
      </c>
      <c r="H303" s="40" t="n">
        <f aca="false">H304</f>
        <v>2000</v>
      </c>
    </row>
    <row r="304" customFormat="false" ht="24.75" hidden="false" customHeight="true" outlineLevel="0" collapsed="false">
      <c r="A304" s="41" t="s">
        <v>197</v>
      </c>
      <c r="B304" s="60" t="s">
        <v>16</v>
      </c>
      <c r="C304" s="46" t="s">
        <v>157</v>
      </c>
      <c r="D304" s="46" t="s">
        <v>17</v>
      </c>
      <c r="E304" s="42" t="s">
        <v>195</v>
      </c>
      <c r="F304" s="46" t="s">
        <v>53</v>
      </c>
      <c r="G304" s="46" t="s">
        <v>57</v>
      </c>
      <c r="H304" s="40" t="n">
        <v>2000</v>
      </c>
    </row>
    <row r="305" customFormat="false" ht="18" hidden="false" customHeight="true" outlineLevel="0" collapsed="false">
      <c r="A305" s="47" t="s">
        <v>58</v>
      </c>
      <c r="B305" s="60" t="s">
        <v>16</v>
      </c>
      <c r="C305" s="46" t="s">
        <v>157</v>
      </c>
      <c r="D305" s="46" t="s">
        <v>17</v>
      </c>
      <c r="E305" s="42" t="s">
        <v>195</v>
      </c>
      <c r="F305" s="46" t="s">
        <v>53</v>
      </c>
      <c r="G305" s="46" t="s">
        <v>59</v>
      </c>
      <c r="H305" s="40" t="n">
        <v>1800</v>
      </c>
    </row>
    <row r="306" customFormat="false" ht="23.25" hidden="false" customHeight="true" outlineLevel="0" collapsed="false">
      <c r="A306" s="44" t="s">
        <v>60</v>
      </c>
      <c r="B306" s="37" t="s">
        <v>16</v>
      </c>
      <c r="C306" s="38" t="s">
        <v>157</v>
      </c>
      <c r="D306" s="42" t="s">
        <v>17</v>
      </c>
      <c r="E306" s="42" t="s">
        <v>195</v>
      </c>
      <c r="F306" s="42" t="s">
        <v>53</v>
      </c>
      <c r="G306" s="42" t="s">
        <v>61</v>
      </c>
      <c r="H306" s="40" t="n">
        <v>1800</v>
      </c>
    </row>
    <row r="307" customFormat="false" ht="24" hidden="false" customHeight="true" outlineLevel="0" collapsed="false">
      <c r="A307" s="44" t="s">
        <v>169</v>
      </c>
      <c r="B307" s="37" t="s">
        <v>16</v>
      </c>
      <c r="C307" s="38" t="s">
        <v>157</v>
      </c>
      <c r="D307" s="42" t="s">
        <v>17</v>
      </c>
      <c r="E307" s="42" t="s">
        <v>195</v>
      </c>
      <c r="F307" s="42" t="s">
        <v>53</v>
      </c>
      <c r="G307" s="42" t="s">
        <v>132</v>
      </c>
      <c r="H307" s="40" t="n">
        <v>1800</v>
      </c>
    </row>
    <row r="308" customFormat="false" ht="23.25" hidden="false" customHeight="true" outlineLevel="0" collapsed="false">
      <c r="A308" s="85" t="s">
        <v>198</v>
      </c>
      <c r="B308" s="28" t="s">
        <v>16</v>
      </c>
      <c r="C308" s="34" t="s">
        <v>135</v>
      </c>
      <c r="D308" s="91"/>
      <c r="E308" s="42"/>
      <c r="F308" s="91"/>
      <c r="G308" s="91"/>
      <c r="H308" s="95" t="n">
        <f aca="false">H309</f>
        <v>63660</v>
      </c>
    </row>
    <row r="309" customFormat="false" ht="24" hidden="false" customHeight="true" outlineLevel="0" collapsed="false">
      <c r="A309" s="32" t="s">
        <v>199</v>
      </c>
      <c r="B309" s="28" t="s">
        <v>16</v>
      </c>
      <c r="C309" s="91" t="s">
        <v>135</v>
      </c>
      <c r="D309" s="34" t="s">
        <v>17</v>
      </c>
      <c r="E309" s="91"/>
      <c r="F309" s="34"/>
      <c r="G309" s="34"/>
      <c r="H309" s="35" t="n">
        <f aca="false">H310</f>
        <v>63660</v>
      </c>
    </row>
    <row r="310" customFormat="false" ht="36" hidden="false" customHeight="true" outlineLevel="0" collapsed="false">
      <c r="A310" s="133" t="s">
        <v>200</v>
      </c>
      <c r="B310" s="37" t="s">
        <v>16</v>
      </c>
      <c r="C310" s="42" t="s">
        <v>135</v>
      </c>
      <c r="D310" s="38" t="s">
        <v>17</v>
      </c>
      <c r="E310" s="43" t="s">
        <v>201</v>
      </c>
      <c r="F310" s="38"/>
      <c r="G310" s="38"/>
      <c r="H310" s="40" t="n">
        <f aca="false">H311</f>
        <v>63660</v>
      </c>
    </row>
    <row r="311" customFormat="false" ht="19.5" hidden="false" customHeight="true" outlineLevel="0" collapsed="false">
      <c r="A311" s="41" t="s">
        <v>93</v>
      </c>
      <c r="B311" s="50" t="s">
        <v>16</v>
      </c>
      <c r="C311" s="42" t="s">
        <v>135</v>
      </c>
      <c r="D311" s="38" t="s">
        <v>17</v>
      </c>
      <c r="E311" s="43" t="s">
        <v>114</v>
      </c>
      <c r="F311" s="38"/>
      <c r="G311" s="38"/>
      <c r="H311" s="40" t="n">
        <f aca="false">H312</f>
        <v>63660</v>
      </c>
    </row>
    <row r="312" customFormat="false" ht="23.25" hidden="false" customHeight="true" outlineLevel="0" collapsed="false">
      <c r="A312" s="52" t="s">
        <v>82</v>
      </c>
      <c r="B312" s="50" t="s">
        <v>16</v>
      </c>
      <c r="C312" s="42" t="s">
        <v>135</v>
      </c>
      <c r="D312" s="38" t="s">
        <v>17</v>
      </c>
      <c r="E312" s="43" t="s">
        <v>115</v>
      </c>
      <c r="F312" s="38"/>
      <c r="G312" s="38"/>
      <c r="H312" s="40" t="n">
        <f aca="false">H313</f>
        <v>63660</v>
      </c>
    </row>
    <row r="313" customFormat="false" ht="49.5" hidden="false" customHeight="true" outlineLevel="0" collapsed="false">
      <c r="A313" s="53" t="s">
        <v>202</v>
      </c>
      <c r="B313" s="50" t="s">
        <v>16</v>
      </c>
      <c r="C313" s="42" t="s">
        <v>135</v>
      </c>
      <c r="D313" s="42" t="s">
        <v>17</v>
      </c>
      <c r="E313" s="43" t="s">
        <v>141</v>
      </c>
      <c r="F313" s="42"/>
      <c r="G313" s="42"/>
      <c r="H313" s="40" t="n">
        <f aca="false">H314</f>
        <v>63660</v>
      </c>
    </row>
    <row r="314" customFormat="false" ht="22.5" hidden="false" customHeight="true" outlineLevel="0" collapsed="false">
      <c r="A314" s="52" t="s">
        <v>203</v>
      </c>
      <c r="B314" s="50" t="s">
        <v>16</v>
      </c>
      <c r="C314" s="42" t="s">
        <v>135</v>
      </c>
      <c r="D314" s="42" t="s">
        <v>17</v>
      </c>
      <c r="E314" s="43" t="s">
        <v>141</v>
      </c>
      <c r="F314" s="42" t="s">
        <v>59</v>
      </c>
      <c r="G314" s="42"/>
      <c r="H314" s="40" t="n">
        <f aca="false">H315</f>
        <v>63660</v>
      </c>
    </row>
    <row r="315" customFormat="false" ht="22.5" hidden="false" customHeight="true" outlineLevel="0" collapsed="false">
      <c r="A315" s="52" t="s">
        <v>204</v>
      </c>
      <c r="B315" s="50" t="s">
        <v>16</v>
      </c>
      <c r="C315" s="42" t="s">
        <v>135</v>
      </c>
      <c r="D315" s="42" t="s">
        <v>17</v>
      </c>
      <c r="E315" s="43" t="s">
        <v>141</v>
      </c>
      <c r="F315" s="42" t="s">
        <v>205</v>
      </c>
      <c r="G315" s="42"/>
      <c r="H315" s="59" t="n">
        <f aca="false">H316</f>
        <v>63660</v>
      </c>
    </row>
    <row r="316" customFormat="false" ht="22.5" hidden="false" customHeight="true" outlineLevel="0" collapsed="false">
      <c r="A316" s="44" t="s">
        <v>34</v>
      </c>
      <c r="B316" s="50" t="s">
        <v>16</v>
      </c>
      <c r="C316" s="42" t="s">
        <v>135</v>
      </c>
      <c r="D316" s="42" t="s">
        <v>17</v>
      </c>
      <c r="E316" s="43" t="s">
        <v>141</v>
      </c>
      <c r="F316" s="42" t="s">
        <v>205</v>
      </c>
      <c r="G316" s="42" t="s">
        <v>35</v>
      </c>
      <c r="H316" s="59" t="n">
        <f aca="false">H317</f>
        <v>63660</v>
      </c>
    </row>
    <row r="317" customFormat="false" ht="22.5" hidden="false" customHeight="true" outlineLevel="0" collapsed="false">
      <c r="A317" s="47" t="s">
        <v>126</v>
      </c>
      <c r="B317" s="50" t="s">
        <v>16</v>
      </c>
      <c r="C317" s="42" t="s">
        <v>135</v>
      </c>
      <c r="D317" s="42" t="s">
        <v>17</v>
      </c>
      <c r="E317" s="43" t="s">
        <v>141</v>
      </c>
      <c r="F317" s="42" t="s">
        <v>205</v>
      </c>
      <c r="G317" s="42" t="s">
        <v>128</v>
      </c>
      <c r="H317" s="59" t="n">
        <f aca="false">H318</f>
        <v>63660</v>
      </c>
    </row>
    <row r="318" customFormat="false" ht="34.5" hidden="false" customHeight="true" outlineLevel="0" collapsed="false">
      <c r="A318" s="53" t="s">
        <v>206</v>
      </c>
      <c r="B318" s="50" t="s">
        <v>16</v>
      </c>
      <c r="C318" s="42" t="s">
        <v>135</v>
      </c>
      <c r="D318" s="42" t="s">
        <v>17</v>
      </c>
      <c r="E318" s="43" t="s">
        <v>141</v>
      </c>
      <c r="F318" s="42" t="s">
        <v>205</v>
      </c>
      <c r="G318" s="42" t="s">
        <v>207</v>
      </c>
      <c r="H318" s="59" t="n">
        <v>63660</v>
      </c>
    </row>
    <row r="319" customFormat="false" ht="20.25" hidden="false" customHeight="true" outlineLevel="0" collapsed="false">
      <c r="A319" s="66" t="s">
        <v>208</v>
      </c>
      <c r="B319" s="138" t="s">
        <v>16</v>
      </c>
      <c r="C319" s="75" t="s">
        <v>209</v>
      </c>
      <c r="D319" s="68"/>
      <c r="E319" s="46"/>
      <c r="F319" s="68"/>
      <c r="G319" s="68"/>
      <c r="H319" s="139" t="n">
        <f aca="false">H320</f>
        <v>6453</v>
      </c>
    </row>
    <row r="320" customFormat="false" ht="52.5" hidden="false" customHeight="true" outlineLevel="0" collapsed="false">
      <c r="A320" s="140" t="s">
        <v>210</v>
      </c>
      <c r="B320" s="67" t="s">
        <v>16</v>
      </c>
      <c r="C320" s="75" t="s">
        <v>209</v>
      </c>
      <c r="D320" s="68" t="s">
        <v>121</v>
      </c>
      <c r="E320" s="46"/>
      <c r="F320" s="68"/>
      <c r="G320" s="68"/>
      <c r="H320" s="141" t="n">
        <f aca="false">H321</f>
        <v>6453</v>
      </c>
    </row>
    <row r="321" customFormat="false" ht="31.5" hidden="false" customHeight="false" outlineLevel="0" collapsed="false">
      <c r="A321" s="36" t="s">
        <v>20</v>
      </c>
      <c r="B321" s="67" t="s">
        <v>16</v>
      </c>
      <c r="C321" s="68" t="s">
        <v>209</v>
      </c>
      <c r="D321" s="68" t="s">
        <v>121</v>
      </c>
      <c r="E321" s="70" t="s">
        <v>46</v>
      </c>
      <c r="F321" s="68"/>
      <c r="G321" s="68"/>
      <c r="H321" s="141" t="n">
        <f aca="false">H322</f>
        <v>6453</v>
      </c>
    </row>
    <row r="322" customFormat="false" ht="15.75" hidden="false" customHeight="false" outlineLevel="0" collapsed="false">
      <c r="A322" s="41" t="s">
        <v>22</v>
      </c>
      <c r="B322" s="60" t="s">
        <v>16</v>
      </c>
      <c r="C322" s="46" t="s">
        <v>209</v>
      </c>
      <c r="D322" s="46" t="s">
        <v>121</v>
      </c>
      <c r="E322" s="70" t="s">
        <v>211</v>
      </c>
      <c r="F322" s="46"/>
      <c r="G322" s="46"/>
      <c r="H322" s="141" t="n">
        <f aca="false">H323</f>
        <v>6453</v>
      </c>
    </row>
    <row r="323" customFormat="false" ht="21.75" hidden="false" customHeight="true" outlineLevel="0" collapsed="false">
      <c r="A323" s="41" t="s">
        <v>47</v>
      </c>
      <c r="B323" s="60" t="s">
        <v>16</v>
      </c>
      <c r="C323" s="46" t="s">
        <v>209</v>
      </c>
      <c r="D323" s="46" t="s">
        <v>121</v>
      </c>
      <c r="E323" s="70" t="s">
        <v>212</v>
      </c>
      <c r="F323" s="46" t="s">
        <v>213</v>
      </c>
      <c r="G323" s="46"/>
      <c r="H323" s="141" t="n">
        <f aca="false">H324</f>
        <v>6453</v>
      </c>
    </row>
    <row r="324" customFormat="false" ht="15.75" hidden="false" customHeight="false" outlineLevel="0" collapsed="false">
      <c r="A324" s="57" t="s">
        <v>214</v>
      </c>
      <c r="B324" s="60" t="s">
        <v>16</v>
      </c>
      <c r="C324" s="46" t="s">
        <v>209</v>
      </c>
      <c r="D324" s="46" t="s">
        <v>121</v>
      </c>
      <c r="E324" s="70" t="s">
        <v>212</v>
      </c>
      <c r="F324" s="46" t="s">
        <v>215</v>
      </c>
      <c r="G324" s="46"/>
      <c r="H324" s="141" t="n">
        <f aca="false">H325</f>
        <v>6453</v>
      </c>
    </row>
    <row r="325" customFormat="false" ht="15.75" hidden="false" customHeight="false" outlineLevel="0" collapsed="false">
      <c r="A325" s="57" t="s">
        <v>34</v>
      </c>
      <c r="B325" s="60" t="s">
        <v>16</v>
      </c>
      <c r="C325" s="46" t="s">
        <v>209</v>
      </c>
      <c r="D325" s="46" t="s">
        <v>121</v>
      </c>
      <c r="E325" s="70" t="s">
        <v>212</v>
      </c>
      <c r="F325" s="46" t="s">
        <v>215</v>
      </c>
      <c r="G325" s="46" t="s">
        <v>35</v>
      </c>
      <c r="H325" s="141" t="n">
        <f aca="false">H326</f>
        <v>6453</v>
      </c>
    </row>
    <row r="326" customFormat="false" ht="15.75" hidden="false" customHeight="false" outlineLevel="0" collapsed="false">
      <c r="A326" s="57" t="s">
        <v>216</v>
      </c>
      <c r="B326" s="60" t="s">
        <v>16</v>
      </c>
      <c r="C326" s="46" t="s">
        <v>209</v>
      </c>
      <c r="D326" s="46" t="s">
        <v>121</v>
      </c>
      <c r="E326" s="70" t="s">
        <v>212</v>
      </c>
      <c r="F326" s="46" t="s">
        <v>215</v>
      </c>
      <c r="G326" s="46" t="s">
        <v>217</v>
      </c>
      <c r="H326" s="141" t="n">
        <f aca="false">H327</f>
        <v>6453</v>
      </c>
    </row>
    <row r="327" customFormat="false" ht="63" hidden="false" customHeight="false" outlineLevel="0" collapsed="false">
      <c r="A327" s="142" t="s">
        <v>218</v>
      </c>
      <c r="B327" s="60" t="s">
        <v>16</v>
      </c>
      <c r="C327" s="46" t="s">
        <v>209</v>
      </c>
      <c r="D327" s="46" t="s">
        <v>121</v>
      </c>
      <c r="E327" s="143" t="s">
        <v>212</v>
      </c>
      <c r="F327" s="46" t="s">
        <v>215</v>
      </c>
      <c r="G327" s="46" t="s">
        <v>219</v>
      </c>
      <c r="H327" s="141" t="n">
        <v>6453</v>
      </c>
    </row>
    <row r="328" customFormat="false" ht="18" hidden="false" customHeight="false" outlineLevel="0" collapsed="false">
      <c r="A328" s="144" t="s">
        <v>220</v>
      </c>
      <c r="B328" s="145"/>
      <c r="C328" s="146"/>
      <c r="D328" s="147"/>
      <c r="E328" s="146"/>
      <c r="F328" s="148"/>
      <c r="G328" s="149"/>
      <c r="H328" s="150" t="n">
        <f aca="false">H17</f>
        <v>2499797.19</v>
      </c>
    </row>
    <row r="329" customFormat="false" ht="15.75" hidden="false" customHeight="false" outlineLevel="0" collapsed="false">
      <c r="A329" s="151"/>
      <c r="B329" s="152"/>
      <c r="C329" s="153"/>
      <c r="D329" s="152"/>
      <c r="E329" s="153"/>
      <c r="F329" s="152"/>
      <c r="G329" s="154"/>
    </row>
    <row r="330" customFormat="false" ht="18.75" hidden="false" customHeight="true" outlineLevel="0" collapsed="false">
      <c r="A330" s="155"/>
      <c r="B330" s="155"/>
      <c r="C330" s="155"/>
      <c r="D330" s="155"/>
      <c r="E330" s="155"/>
      <c r="F330" s="152"/>
      <c r="G330" s="154"/>
    </row>
    <row r="331" customFormat="false" ht="15.75" hidden="false" customHeight="false" outlineLevel="0" collapsed="false">
      <c r="A331" s="151"/>
      <c r="B331" s="152"/>
      <c r="C331" s="153"/>
      <c r="D331" s="152"/>
      <c r="E331" s="153"/>
      <c r="F331" s="152"/>
      <c r="G331" s="154"/>
    </row>
    <row r="332" customFormat="false" ht="14.25" hidden="false" customHeight="false" outlineLevel="0" collapsed="false">
      <c r="A332" s="156"/>
      <c r="B332" s="152"/>
      <c r="C332" s="152"/>
      <c r="D332" s="152"/>
      <c r="E332" s="152"/>
      <c r="F332" s="152"/>
      <c r="G332" s="157"/>
    </row>
    <row r="333" customFormat="false" ht="14.25" hidden="false" customHeight="false" outlineLevel="0" collapsed="false">
      <c r="A333" s="158"/>
      <c r="B333" s="158"/>
      <c r="C333" s="152"/>
      <c r="D333" s="152"/>
      <c r="E333" s="152"/>
      <c r="F333" s="152"/>
      <c r="G333" s="158"/>
    </row>
    <row r="334" customFormat="false" ht="15" hidden="false" customHeight="false" outlineLevel="0" collapsed="false">
      <c r="A334" s="159"/>
      <c r="B334" s="152"/>
      <c r="C334" s="152"/>
      <c r="D334" s="152"/>
      <c r="E334" s="152"/>
      <c r="F334" s="152"/>
      <c r="G334" s="154"/>
    </row>
    <row r="335" customFormat="false" ht="15" hidden="false" customHeight="false" outlineLevel="0" collapsed="false">
      <c r="A335" s="159"/>
      <c r="B335" s="152"/>
      <c r="C335" s="152"/>
      <c r="D335" s="152"/>
      <c r="E335" s="152"/>
      <c r="F335" s="152"/>
      <c r="G335" s="154"/>
    </row>
    <row r="336" customFormat="false" ht="14.25" hidden="false" customHeight="false" outlineLevel="0" collapsed="false">
      <c r="C336" s="152"/>
      <c r="E336" s="152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F1:H1"/>
    <mergeCell ref="F2:H7"/>
    <mergeCell ref="A8:H8"/>
    <mergeCell ref="A9:H9"/>
    <mergeCell ref="A10:H10"/>
    <mergeCell ref="A11:H11"/>
    <mergeCell ref="A12:H12"/>
    <mergeCell ref="A14:A15"/>
    <mergeCell ref="B14:G14"/>
    <mergeCell ref="A330:E330"/>
    <mergeCell ref="A333:B333"/>
  </mergeCells>
  <printOptions headings="false" gridLines="false" gridLinesSet="true" horizontalCentered="false" verticalCentered="false"/>
  <pageMargins left="0.39375" right="0.39375" top="0.984027777777778" bottom="0.647916666666667" header="0.511805555555555" footer="0.39375"/>
  <pageSetup paperSize="9" scale="100" fitToWidth="1" fitToHeight="0" pageOrder="downThenOver" orientation="portrait" blackAndWhite="false" draft="false" cellComments="none" firstPageNumber="116" useFirstPageNumber="true" horizontalDpi="300" verticalDpi="300" copies="1"/>
  <headerFooter differentFirst="false" differentOddEven="false">
    <oddHeader/>
    <oddFooter>&amp;C&amp;"Arial Cyr,Обычный"&amp;10&amp;P</oddFooter>
  </headerFooter>
  <rowBreaks count="1" manualBreakCount="1">
    <brk id="31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2020-03-04T10:23:38Z</dcterms:created>
  <dc:creator>GLSPEC</dc:creator>
  <dc:description/>
  <dc:language>ru-RU</dc:language>
  <cp:lastModifiedBy/>
  <cp:lastPrinted>2021-06-09T13:14:10Z</cp:lastPrinted>
  <dcterms:modified xsi:type="dcterms:W3CDTF">2021-07-15T11:22:59Z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